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765" tabRatio="800"/>
  </bookViews>
  <sheets>
    <sheet name="g01收入支出决算总表" sheetId="3" r:id="rId1"/>
    <sheet name="g02收入决算表" sheetId="4" r:id="rId2"/>
    <sheet name="g03支出决算表" sheetId="5" r:id="rId3"/>
    <sheet name="g04财政拨款收入支出决算总表" sheetId="13" r:id="rId4"/>
    <sheet name="g05一般公共预算财政拨款支出决算表" sheetId="6" r:id="rId5"/>
    <sheet name="g06一般公共预算财政拨款基本支出决算表 功能)" sheetId="15" r:id="rId6"/>
    <sheet name="g07一般公共预算财政拨款基本支出决算表（经济）" sheetId="14" r:id="rId7"/>
    <sheet name="Z09“三公”经费公共预算财政拨款支出决算表" sheetId="12" r:id="rId8"/>
  </sheets>
  <definedNames>
    <definedName name="_xlnm.Print_Area" localSheetId="0">g01收入支出决算总表!$A$2:$F$21</definedName>
    <definedName name="_xlnm.Print_Area" localSheetId="3">g04财政拨款收入支出决算总表!$A$1:$H$22</definedName>
    <definedName name="_xlnm.Print_Area" localSheetId="4">g05一般公共预算财政拨款支出决算表!$A$1:$F$18</definedName>
    <definedName name="_xlnm.Print_Area" localSheetId="5">'g06一般公共预算财政拨款基本支出决算表 功能)'!$A$1:$F$29</definedName>
    <definedName name="_xlnm.Print_Area" localSheetId="6">'g07一般公共预算财政拨款基本支出决算表（经济）'!$A$1:$F$41</definedName>
    <definedName name="_xlnm.Print_Area" localSheetId="7">Z09“三公”经费公共预算财政拨款支出决算表!$A$1:$B$20</definedName>
  </definedNames>
  <calcPr calcId="144525"/>
</workbook>
</file>

<file path=xl/sharedStrings.xml><?xml version="1.0" encoding="utf-8"?>
<sst xmlns="http://schemas.openxmlformats.org/spreadsheetml/2006/main" count="298" uniqueCount="164">
  <si>
    <t>收入支出决算总表</t>
  </si>
  <si>
    <t>部门：常德市委市政府接待处</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</si>
  <si>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</si>
  <si>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</si>
  <si>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</si>
  <si>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</si>
  <si>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</si>
  <si>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</si>
  <si>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</si>
  <si>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</si>
  <si>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</si>
  <si>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</si>
  <si>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</si>
  <si>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</si>
  <si>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</si>
  <si>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</si>
  <si>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</si>
  <si>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</si>
  <si>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</si>
  <si>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</si>
  <si>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</si>
  <si>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</si>
  <si>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</si>
  <si>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</si>
  <si>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</si>
  <si>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</si>
  <si>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</si>
  <si>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</si>
  <si>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</si>
  <si>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</si>
  <si>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</si>
  <si>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六、社会保障和就业支出</t>
  </si>
  <si>
    <t>19</t>
  </si>
  <si>
    <t>7</t>
  </si>
  <si>
    <t>七、住房保障支出</t>
  </si>
  <si>
    <t>20</t>
  </si>
  <si>
    <t>8</t>
  </si>
  <si>
    <t>八、其他支出</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</si>
  <si>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</si>
  <si>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</si>
  <si>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</si>
  <si>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</si>
  <si>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</si>
  <si>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</si>
  <si>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</si>
  <si>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</si>
  <si>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</si>
  <si>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</si>
  <si>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</si>
  <si>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</si>
  <si>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</si>
  <si>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</si>
  <si>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</si>
  <si>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</si>
  <si>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</si>
  <si>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</si>
  <si>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r>
      <t>注：本表反映部门本年度的总收支和年末结转结余情况</t>
    </r>
    <r>
      <rPr>
        <sz val="10"/>
        <rFont val="宋体"/>
        <charset val="134"/>
      </rPr>
      <t>。</t>
    </r>
  </si>
  <si>
    <t>收入决算表</t>
  </si>
  <si>
    <t>财政拨款收入</t>
  </si>
  <si>
    <t>上级补助收入</t>
  </si>
  <si>
    <t>事业收入</t>
  </si>
  <si>
    <t>经营收入</t>
  </si>
  <si>
    <t>附属单位上缴收入</t>
  </si>
  <si>
    <t>其他收入</t>
  </si>
  <si>
    <t>功能分类科目编码</t>
  </si>
  <si>
    <t>科目名称</t>
  </si>
  <si>
    <t>栏次</t>
  </si>
  <si>
    <t>2010301</t>
  </si>
  <si>
    <t>行政运行</t>
  </si>
  <si>
    <t>2013101</t>
  </si>
  <si>
    <t xml:space="preserve">  行政运行</t>
  </si>
  <si>
    <t>2013199</t>
  </si>
  <si>
    <t xml:space="preserve">  其他党委办公厅（室）及相关机构事务支出</t>
  </si>
  <si>
    <t xml:space="preserve">  其他共产党事务支出</t>
  </si>
  <si>
    <t>2080505</t>
  </si>
  <si>
    <t xml:space="preserve">  机关事业单位基本养老保险缴费支出</t>
  </si>
  <si>
    <t>2080599</t>
  </si>
  <si>
    <t xml:space="preserve">  其他行政事业单位离退休支出</t>
  </si>
  <si>
    <t xml:space="preserve">  其他社会保障和就业支出</t>
  </si>
  <si>
    <t>住房公积金</t>
  </si>
  <si>
    <t>其他支出</t>
  </si>
  <si>
    <t>注：本表反映部门本年度取得的各项收入情况。</t>
  </si>
  <si>
    <t>支出决算表</t>
  </si>
  <si>
    <t>基本支出</t>
  </si>
  <si>
    <t>项目支出</t>
  </si>
  <si>
    <t>上缴上级支出</t>
  </si>
  <si>
    <t>经营支出</t>
  </si>
  <si>
    <t>对附属单位补助支出</t>
  </si>
  <si>
    <t>注：本表需细化到支出功能分类的项级科目。</t>
  </si>
  <si>
    <t>财政拨款收入支出决算总表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</si>
  <si>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</si>
  <si>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</si>
  <si>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</si>
  <si>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</si>
  <si>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</si>
  <si>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</si>
  <si>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</si>
  <si>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</si>
  <si>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</si>
  <si>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charset val="134"/>
      </rPr>
      <t>。</t>
    </r>
  </si>
  <si>
    <t>一般公共预算财政拨款支出决算表</t>
  </si>
  <si>
    <r>
      <t xml:space="preserve">项 </t>
    </r>
    <r>
      <rPr>
        <sz val="11"/>
        <color indexed="8"/>
        <rFont val="宋体"/>
        <charset val="134"/>
      </rPr>
      <t xml:space="preserve">   </t>
    </r>
    <r>
      <rPr>
        <sz val="12"/>
        <rFont val="宋体"/>
        <charset val="134"/>
      </rPr>
      <t>目</t>
    </r>
  </si>
  <si>
    <t xml:space="preserve">基本支出  </t>
  </si>
  <si>
    <t>一般公共预算财政拨款基本支出决算表（按功能分类）</t>
  </si>
  <si>
    <t>人员经费</t>
  </si>
  <si>
    <t>公用经费</t>
  </si>
  <si>
    <t>2013699</t>
  </si>
  <si>
    <t>2089901</t>
  </si>
  <si>
    <t>2210201</t>
  </si>
  <si>
    <t xml:space="preserve">  住房公积金</t>
  </si>
  <si>
    <t>2299901</t>
  </si>
  <si>
    <t xml:space="preserve">  其他支出</t>
  </si>
  <si>
    <t>一般公共预算财政拨款基本支出决算表（按经济分类）</t>
  </si>
  <si>
    <t>一、工资福利支出</t>
  </si>
  <si>
    <t>基本工资</t>
  </si>
  <si>
    <t>奖金</t>
  </si>
  <si>
    <t>基本养老保险缴费</t>
  </si>
  <si>
    <t>基本医疗保险缴费</t>
  </si>
  <si>
    <t>其他社会保障缴费</t>
  </si>
  <si>
    <t>其他工资福利支出</t>
  </si>
  <si>
    <t>二、商品和服务支出</t>
  </si>
  <si>
    <t>办公费</t>
  </si>
  <si>
    <t>印刷费</t>
  </si>
  <si>
    <t>邮电费</t>
  </si>
  <si>
    <t>物业管理费</t>
  </si>
  <si>
    <t>差旅费</t>
  </si>
  <si>
    <t>维修费</t>
  </si>
  <si>
    <t>租赁费</t>
  </si>
  <si>
    <t>会议费</t>
  </si>
  <si>
    <t>培训费</t>
  </si>
  <si>
    <t>公务接待费</t>
  </si>
  <si>
    <t>劳务费</t>
  </si>
  <si>
    <t>工会经费</t>
  </si>
  <si>
    <t>福利费</t>
  </si>
  <si>
    <t>公务用车运行维护费</t>
  </si>
  <si>
    <t>其他交通费</t>
  </si>
  <si>
    <t>其他商品和服务支出</t>
  </si>
  <si>
    <t>三、对个人和家庭的补助</t>
  </si>
  <si>
    <t>退休费</t>
  </si>
  <si>
    <t>其他对个人和家庭的补助</t>
  </si>
  <si>
    <t>四、其他资本性支出</t>
  </si>
  <si>
    <t>办公设备购置</t>
  </si>
  <si>
    <t>其他资本性支出</t>
  </si>
  <si>
    <t>注：本表需细化到支出经济分类款级科目。</t>
  </si>
  <si>
    <t>一般公共预算财政拨款“三公”经费支出决算表</t>
  </si>
  <si>
    <t>部门名称：常德市委市政府接待处</t>
  </si>
  <si>
    <t>金额单位：万元</t>
  </si>
  <si>
    <t>项目</t>
  </si>
  <si>
    <t>一、支出合计</t>
  </si>
  <si>
    <r>
      <rPr>
        <sz val="12"/>
        <rFont val="宋体"/>
        <charset val="134"/>
      </rPr>
      <t>1.</t>
    </r>
    <r>
      <rPr>
        <sz val="11"/>
        <rFont val="仿宋_GB2312"/>
        <family val="3"/>
        <charset val="134"/>
      </rPr>
      <t>因公出国（境）费</t>
    </r>
  </si>
  <si>
    <r>
      <rPr>
        <sz val="12"/>
        <rFont val="宋体"/>
        <charset val="134"/>
      </rPr>
      <t>2.</t>
    </r>
    <r>
      <rPr>
        <sz val="11"/>
        <rFont val="仿宋_GB2312"/>
        <family val="3"/>
        <charset val="134"/>
      </rPr>
      <t>公务用车购置及运行维护费</t>
    </r>
  </si>
  <si>
    <r>
      <rPr>
        <sz val="12"/>
        <rFont val="宋体"/>
        <charset val="134"/>
      </rPr>
      <t>（1）</t>
    </r>
    <r>
      <rPr>
        <sz val="11"/>
        <rFont val="仿宋_GB2312"/>
        <family val="3"/>
        <charset val="134"/>
      </rPr>
      <t>公务用车购置费</t>
    </r>
  </si>
  <si>
    <r>
      <rPr>
        <sz val="12"/>
        <rFont val="宋体"/>
        <charset val="134"/>
      </rPr>
      <t>（2）</t>
    </r>
    <r>
      <rPr>
        <sz val="11"/>
        <rFont val="仿宋_GB2312"/>
        <family val="3"/>
        <charset val="134"/>
      </rPr>
      <t>公务用车运行维护费</t>
    </r>
  </si>
  <si>
    <r>
      <rPr>
        <sz val="12"/>
        <rFont val="宋体"/>
        <charset val="134"/>
      </rPr>
      <t>3.</t>
    </r>
    <r>
      <rPr>
        <sz val="11"/>
        <rFont val="仿宋_GB2312"/>
        <family val="3"/>
        <charset val="134"/>
      </rPr>
      <t>公务接待费</t>
    </r>
  </si>
  <si>
    <t>二、相关统计数</t>
  </si>
  <si>
    <r>
      <rPr>
        <sz val="12"/>
        <rFont val="宋体"/>
        <charset val="134"/>
      </rPr>
      <t>1.</t>
    </r>
    <r>
      <rPr>
        <sz val="11"/>
        <rFont val="仿宋_GB2312"/>
        <family val="3"/>
        <charset val="134"/>
      </rPr>
      <t>因公出国（境）团组数（个）</t>
    </r>
  </si>
  <si>
    <r>
      <rPr>
        <sz val="12"/>
        <rFont val="宋体"/>
        <charset val="134"/>
      </rPr>
      <t>2.</t>
    </r>
    <r>
      <rPr>
        <sz val="11"/>
        <rFont val="仿宋_GB2312"/>
        <family val="3"/>
        <charset val="134"/>
      </rPr>
      <t>因公出国（境）人数（人）</t>
    </r>
  </si>
  <si>
    <r>
      <rPr>
        <sz val="12"/>
        <rFont val="宋体"/>
        <charset val="134"/>
      </rPr>
      <t>3.</t>
    </r>
    <r>
      <rPr>
        <sz val="11"/>
        <rFont val="仿宋_GB2312"/>
        <family val="3"/>
        <charset val="134"/>
      </rPr>
      <t>公务用车购置数（辆）</t>
    </r>
  </si>
  <si>
    <r>
      <rPr>
        <sz val="12"/>
        <rFont val="宋体"/>
        <charset val="134"/>
      </rPr>
      <t>4.</t>
    </r>
    <r>
      <rPr>
        <sz val="11"/>
        <rFont val="仿宋_GB2312"/>
        <family val="3"/>
        <charset val="134"/>
      </rPr>
      <t>公务用车保有量（辆）</t>
    </r>
  </si>
  <si>
    <r>
      <rPr>
        <sz val="12"/>
        <rFont val="宋体"/>
        <charset val="134"/>
      </rPr>
      <t>5.</t>
    </r>
    <r>
      <rPr>
        <sz val="11"/>
        <rFont val="仿宋_GB2312"/>
        <family val="3"/>
        <charset val="134"/>
      </rPr>
      <t>公务接待批次（批）</t>
    </r>
  </si>
  <si>
    <r>
      <rPr>
        <sz val="12"/>
        <rFont val="宋体"/>
        <charset val="134"/>
      </rPr>
      <t>6.</t>
    </r>
    <r>
      <rPr>
        <sz val="11"/>
        <rFont val="仿宋_GB2312"/>
        <family val="3"/>
        <charset val="134"/>
      </rPr>
      <t>公务接待人数（人）</t>
    </r>
  </si>
  <si>
    <r>
      <t>说明</t>
    </r>
    <r>
      <rPr>
        <sz val="10"/>
        <rFont val="宋体"/>
        <charset val="134"/>
      </rPr>
      <t>:1.</t>
    </r>
    <r>
      <rPr>
        <sz val="10"/>
        <rFont val="仿宋_GB2312"/>
        <family val="3"/>
        <charset val="134"/>
      </rPr>
      <t>本表公开内容为本处内部接待费，非全市公务接待费；</t>
    </r>
  </si>
  <si>
    <r>
      <t xml:space="preserve">     </t>
    </r>
    <r>
      <rPr>
        <sz val="10"/>
        <rFont val="宋体"/>
        <charset val="134"/>
      </rPr>
      <t>2</t>
    </r>
    <r>
      <rPr>
        <sz val="10"/>
        <rFont val="宋体"/>
        <charset val="134"/>
      </rPr>
      <t>.</t>
    </r>
    <r>
      <rPr>
        <sz val="10"/>
        <rFont val="仿宋_GB2312"/>
        <family val="3"/>
        <charset val="134"/>
      </rPr>
      <t>一般公共预算拨款支出包括经费拨款和纳入一般公共预算管理的非税收入拨款形成的支出；</t>
    </r>
  </si>
  <si>
    <r>
      <t xml:space="preserve">     </t>
    </r>
    <r>
      <rPr>
        <sz val="10"/>
        <rFont val="宋体"/>
        <charset val="134"/>
      </rPr>
      <t>3</t>
    </r>
    <r>
      <rPr>
        <sz val="10"/>
        <rFont val="宋体"/>
        <charset val="134"/>
      </rPr>
      <t>.</t>
    </r>
    <r>
      <rPr>
        <sz val="10"/>
        <rFont val="仿宋_GB2312"/>
        <family val="3"/>
        <charset val="134"/>
      </rPr>
      <t xml:space="preserve">注明因公出国（境）团组数和人数；当年公务用车购置数和保有量；
     </t>
    </r>
    <r>
      <rPr>
        <sz val="10"/>
        <rFont val="宋体"/>
        <charset val="134"/>
      </rPr>
      <t>4</t>
    </r>
    <r>
      <rPr>
        <sz val="10"/>
        <rFont val="宋体"/>
        <charset val="134"/>
      </rPr>
      <t>.</t>
    </r>
    <r>
      <rPr>
        <sz val="10"/>
        <rFont val="仿宋_GB2312"/>
        <family val="3"/>
        <charset val="134"/>
      </rPr>
      <t>注明公务接待批次和人数。</t>
    </r>
  </si>
</sst>
</file>

<file path=xl/styles.xml><?xml version="1.0" encoding="utf-8"?>
<styleSheet xmlns="http://schemas.openxmlformats.org/spreadsheetml/2006/main">
  <numFmts count="5">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 numFmtId="176" formatCode="0.00_ "/>
  </numFmts>
  <fonts count="44">
    <font>
      <sz val="12"/>
      <name val="宋体"/>
      <charset val="134"/>
    </font>
    <font>
      <sz val="20"/>
      <name val="方正小标宋简体"/>
      <charset val="134"/>
    </font>
    <font>
      <b/>
      <sz val="18"/>
      <name val="Times New Roman"/>
      <family val="1"/>
      <charset val="0"/>
    </font>
    <font>
      <sz val="10"/>
      <name val="Times New Roman"/>
      <family val="1"/>
      <charset val="0"/>
    </font>
    <font>
      <b/>
      <sz val="18"/>
      <name val="仿宋_GB2312"/>
      <family val="3"/>
      <charset val="134"/>
    </font>
    <font>
      <sz val="10"/>
      <name val="仿宋_GB2312"/>
      <family val="3"/>
      <charset val="134"/>
    </font>
    <font>
      <sz val="10"/>
      <name val="宋体"/>
      <charset val="134"/>
    </font>
    <font>
      <sz val="9"/>
      <name val="宋体"/>
      <charset val="134"/>
    </font>
    <font>
      <sz val="12"/>
      <name val="仿宋_GB2312"/>
      <family val="3"/>
      <charset val="134"/>
    </font>
    <font>
      <sz val="12"/>
      <name val="仿宋"/>
      <family val="3"/>
      <charset val="134"/>
    </font>
    <font>
      <sz val="11"/>
      <name val="仿宋_GB2312"/>
      <family val="3"/>
      <charset val="134"/>
    </font>
    <font>
      <sz val="9"/>
      <name val="Times New Roman"/>
      <family val="1"/>
      <charset val="0"/>
    </font>
    <font>
      <sz val="18"/>
      <name val="方正小标宋_GBK"/>
      <charset val="134"/>
    </font>
    <font>
      <sz val="22"/>
      <name val="方正小标宋_GBK"/>
      <charset val="134"/>
    </font>
    <font>
      <sz val="10"/>
      <color indexed="8"/>
      <name val="宋体"/>
      <charset val="134"/>
    </font>
    <font>
      <b/>
      <sz val="12"/>
      <name val="宋体"/>
      <charset val="134"/>
    </font>
    <font>
      <sz val="16"/>
      <name val="宋体"/>
      <charset val="134"/>
    </font>
    <font>
      <sz val="18"/>
      <color indexed="8"/>
      <name val="方正小标宋简体"/>
      <charset val="134"/>
    </font>
    <font>
      <sz val="11"/>
      <name val="宋体"/>
      <charset val="134"/>
    </font>
    <font>
      <b/>
      <sz val="11"/>
      <name val="宋体"/>
      <charset val="134"/>
    </font>
    <font>
      <sz val="18"/>
      <color indexed="8"/>
      <name val="方正小标宋_GBK"/>
      <charset val="134"/>
    </font>
    <font>
      <sz val="11"/>
      <color indexed="8"/>
      <name val="宋体"/>
      <family val="2"/>
      <charset val="0"/>
    </font>
    <font>
      <sz val="20"/>
      <color indexed="8"/>
      <name val="方正小标宋简体"/>
      <charset val="134"/>
    </font>
    <font>
      <sz val="11"/>
      <color indexed="20"/>
      <name val="宋体"/>
      <charset val="134"/>
    </font>
    <font>
      <sz val="11"/>
      <color indexed="8"/>
      <name val="宋体"/>
      <charset val="134"/>
    </font>
    <font>
      <i/>
      <sz val="11"/>
      <color indexed="23"/>
      <name val="宋体"/>
      <charset val="134"/>
    </font>
    <font>
      <b/>
      <sz val="11"/>
      <color indexed="56"/>
      <name val="宋体"/>
      <charset val="134"/>
    </font>
    <font>
      <u/>
      <sz val="12"/>
      <color indexed="36"/>
      <name val="宋体"/>
      <charset val="134"/>
    </font>
    <font>
      <b/>
      <sz val="11"/>
      <color indexed="63"/>
      <name val="宋体"/>
      <charset val="134"/>
    </font>
    <font>
      <sz val="11"/>
      <color indexed="9"/>
      <name val="宋体"/>
      <charset val="134"/>
    </font>
    <font>
      <b/>
      <sz val="15"/>
      <color indexed="56"/>
      <name val="宋体"/>
      <charset val="134"/>
    </font>
    <font>
      <b/>
      <sz val="11"/>
      <color indexed="8"/>
      <name val="宋体"/>
      <charset val="134"/>
    </font>
    <font>
      <b/>
      <sz val="18"/>
      <color indexed="56"/>
      <name val="宋体"/>
      <charset val="134"/>
    </font>
    <font>
      <u/>
      <sz val="12"/>
      <color indexed="12"/>
      <name val="宋体"/>
      <charset val="134"/>
    </font>
    <font>
      <sz val="11"/>
      <color indexed="60"/>
      <name val="宋体"/>
      <charset val="134"/>
    </font>
    <font>
      <sz val="11"/>
      <color indexed="62"/>
      <name val="宋体"/>
      <charset val="134"/>
    </font>
    <font>
      <sz val="11"/>
      <color indexed="17"/>
      <name val="宋体"/>
      <charset val="134"/>
    </font>
    <font>
      <sz val="11"/>
      <color indexed="10"/>
      <name val="宋体"/>
      <charset val="134"/>
    </font>
    <font>
      <b/>
      <sz val="11"/>
      <color indexed="9"/>
      <name val="宋体"/>
      <charset val="134"/>
    </font>
    <font>
      <b/>
      <sz val="13"/>
      <color indexed="56"/>
      <name val="宋体"/>
      <charset val="134"/>
    </font>
    <font>
      <b/>
      <sz val="11"/>
      <color indexed="52"/>
      <name val="宋体"/>
      <charset val="134"/>
    </font>
    <font>
      <sz val="11"/>
      <color indexed="52"/>
      <name val="宋体"/>
      <charset val="134"/>
    </font>
    <font>
      <sz val="10"/>
      <name val="Arial"/>
      <family val="2"/>
      <charset val="0"/>
    </font>
    <font>
      <sz val="12"/>
      <name val="Times New Roman"/>
      <family val="1"/>
      <charset val="0"/>
    </font>
  </fonts>
  <fills count="25">
    <fill>
      <patternFill patternType="none"/>
    </fill>
    <fill>
      <patternFill patternType="gray125"/>
    </fill>
    <fill>
      <patternFill patternType="solid">
        <fgColor indexed="9"/>
        <bgColor indexed="64"/>
      </patternFill>
    </fill>
    <fill>
      <patternFill patternType="solid">
        <fgColor indexed="45"/>
        <bgColor indexed="64"/>
      </patternFill>
    </fill>
    <fill>
      <patternFill patternType="solid">
        <fgColor indexed="11"/>
        <bgColor indexed="64"/>
      </patternFill>
    </fill>
    <fill>
      <patternFill patternType="solid">
        <fgColor indexed="51"/>
        <bgColor indexed="64"/>
      </patternFill>
    </fill>
    <fill>
      <patternFill patternType="solid">
        <fgColor indexed="22"/>
        <bgColor indexed="64"/>
      </patternFill>
    </fill>
    <fill>
      <patternFill patternType="solid">
        <fgColor indexed="10"/>
        <bgColor indexed="64"/>
      </patternFill>
    </fill>
    <fill>
      <patternFill patternType="solid">
        <fgColor indexed="49"/>
        <bgColor indexed="64"/>
      </patternFill>
    </fill>
    <fill>
      <patternFill patternType="solid">
        <fgColor indexed="62"/>
        <bgColor indexed="64"/>
      </patternFill>
    </fill>
    <fill>
      <patternFill patternType="solid">
        <fgColor indexed="36"/>
        <bgColor indexed="64"/>
      </patternFill>
    </fill>
    <fill>
      <patternFill patternType="solid">
        <fgColor indexed="26"/>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52"/>
        <bgColor indexed="64"/>
      </patternFill>
    </fill>
    <fill>
      <patternFill patternType="solid">
        <fgColor indexed="47"/>
        <bgColor indexed="64"/>
      </patternFill>
    </fill>
    <fill>
      <patternFill patternType="solid">
        <fgColor indexed="30"/>
        <bgColor indexed="64"/>
      </patternFill>
    </fill>
    <fill>
      <patternFill patternType="solid">
        <fgColor indexed="42"/>
        <bgColor indexed="64"/>
      </patternFill>
    </fill>
    <fill>
      <patternFill patternType="solid">
        <fgColor indexed="55"/>
        <bgColor indexed="64"/>
      </patternFill>
    </fill>
    <fill>
      <patternFill patternType="solid">
        <fgColor indexed="29"/>
        <bgColor indexed="64"/>
      </patternFill>
    </fill>
    <fill>
      <patternFill patternType="solid">
        <fgColor indexed="44"/>
        <bgColor indexed="64"/>
      </patternFill>
    </fill>
    <fill>
      <patternFill patternType="solid">
        <fgColor indexed="46"/>
        <bgColor indexed="64"/>
      </patternFill>
    </fill>
    <fill>
      <patternFill patternType="solid">
        <fgColor indexed="31"/>
        <bgColor indexed="64"/>
      </patternFill>
    </fill>
    <fill>
      <patternFill patternType="solid">
        <fgColor indexed="27"/>
        <bgColor indexed="64"/>
      </patternFill>
    </fill>
  </fills>
  <borders count="50">
    <border>
      <left/>
      <right/>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auto="1"/>
      </bottom>
      <diagonal/>
    </border>
    <border>
      <left style="thin">
        <color auto="1"/>
      </left>
      <right style="thin">
        <color auto="1"/>
      </right>
      <top style="medium">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bottom/>
      <diagonal/>
    </border>
    <border>
      <left style="thin">
        <color auto="1"/>
      </left>
      <right style="thin">
        <color auto="1"/>
      </right>
      <top/>
      <bottom/>
      <diagonal/>
    </border>
    <border>
      <left style="thin">
        <color auto="1"/>
      </left>
      <right style="medium">
        <color auto="1"/>
      </right>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medium">
        <color auto="1"/>
      </bottom>
      <diagonal/>
    </border>
    <border>
      <left/>
      <right/>
      <top style="medium">
        <color auto="1"/>
      </top>
      <bottom/>
      <diagonal/>
    </border>
    <border>
      <left style="thin">
        <color auto="1"/>
      </left>
      <right/>
      <top style="medium">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style="thin">
        <color auto="1"/>
      </left>
      <right/>
      <top style="thin">
        <color auto="1"/>
      </top>
      <bottom/>
      <diagonal/>
    </border>
    <border>
      <left/>
      <right/>
      <top style="thin">
        <color auto="1"/>
      </top>
      <bottom/>
      <diagonal/>
    </border>
    <border>
      <left/>
      <right style="medium">
        <color auto="1"/>
      </right>
      <top style="thin">
        <color auto="1"/>
      </top>
      <bottom/>
      <diagonal/>
    </border>
    <border>
      <left/>
      <right style="medium">
        <color auto="1"/>
      </right>
      <top style="thin">
        <color auto="1"/>
      </top>
      <bottom style="medium">
        <color auto="1"/>
      </bottom>
      <diagonal/>
    </border>
    <border>
      <left style="medium">
        <color auto="1"/>
      </left>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medium">
        <color auto="1"/>
      </right>
      <top style="thin">
        <color auto="1"/>
      </top>
      <bottom style="medium">
        <color auto="1"/>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right/>
      <top/>
      <bottom style="double">
        <color indexed="52"/>
      </bottom>
      <diagonal/>
    </border>
  </borders>
  <cellStyleXfs count="74">
    <xf numFmtId="0" fontId="0" fillId="0" borderId="0"/>
    <xf numFmtId="0" fontId="0" fillId="0" borderId="0">
      <alignment vertical="center"/>
    </xf>
    <xf numFmtId="42" fontId="24" fillId="0" borderId="0" applyFont="0" applyFill="0" applyBorder="0" applyAlignment="0" applyProtection="0">
      <alignment vertical="center"/>
    </xf>
    <xf numFmtId="0" fontId="24" fillId="18" borderId="0" applyNumberFormat="0" applyBorder="0" applyAlignment="0" applyProtection="0">
      <alignment vertical="center"/>
    </xf>
    <xf numFmtId="0" fontId="35" fillId="16" borderId="46" applyNumberFormat="0" applyAlignment="0" applyProtection="0">
      <alignment vertical="center"/>
    </xf>
    <xf numFmtId="44" fontId="24" fillId="0" borderId="0" applyFont="0" applyFill="0" applyBorder="0" applyAlignment="0" applyProtection="0">
      <alignment vertical="center"/>
    </xf>
    <xf numFmtId="41" fontId="24" fillId="0" borderId="0" applyFont="0" applyFill="0" applyBorder="0" applyAlignment="0" applyProtection="0">
      <alignment vertical="center"/>
    </xf>
    <xf numFmtId="0" fontId="24" fillId="4" borderId="0" applyNumberFormat="0" applyBorder="0" applyAlignment="0" applyProtection="0">
      <alignment vertical="center"/>
    </xf>
    <xf numFmtId="0" fontId="23" fillId="3" borderId="0" applyNumberFormat="0" applyBorder="0" applyAlignment="0" applyProtection="0">
      <alignment vertical="center"/>
    </xf>
    <xf numFmtId="43" fontId="24" fillId="0" borderId="0" applyFont="0" applyFill="0" applyBorder="0" applyAlignment="0" applyProtection="0">
      <alignment vertical="center"/>
    </xf>
    <xf numFmtId="0" fontId="29" fillId="4" borderId="0" applyNumberFormat="0" applyBorder="0" applyAlignment="0" applyProtection="0">
      <alignment vertical="center"/>
    </xf>
    <xf numFmtId="0" fontId="33" fillId="0" borderId="0" applyNumberFormat="0" applyFill="0" applyBorder="0" applyAlignment="0" applyProtection="0">
      <alignment vertical="top"/>
      <protection locked="0"/>
    </xf>
    <xf numFmtId="0" fontId="23" fillId="3" borderId="0" applyNumberFormat="0" applyBorder="0" applyAlignment="0" applyProtection="0">
      <alignment vertical="center"/>
    </xf>
    <xf numFmtId="9" fontId="24" fillId="0" borderId="0" applyFont="0" applyFill="0" applyBorder="0" applyAlignment="0" applyProtection="0">
      <alignment vertical="center"/>
    </xf>
    <xf numFmtId="0" fontId="27" fillId="0" borderId="0" applyNumberFormat="0" applyFill="0" applyBorder="0" applyAlignment="0" applyProtection="0">
      <alignment vertical="top"/>
      <protection locked="0"/>
    </xf>
    <xf numFmtId="0" fontId="24" fillId="11" borderId="43" applyNumberFormat="0" applyFont="0" applyAlignment="0" applyProtection="0">
      <alignment vertical="center"/>
    </xf>
    <xf numFmtId="0" fontId="0" fillId="0" borderId="0">
      <alignment vertical="center"/>
    </xf>
    <xf numFmtId="0" fontId="29" fillId="20" borderId="0" applyNumberFormat="0" applyBorder="0" applyAlignment="0" applyProtection="0">
      <alignment vertical="center"/>
    </xf>
    <xf numFmtId="0" fontId="2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0" fillId="0" borderId="0"/>
    <xf numFmtId="0" fontId="25" fillId="0" borderId="0" applyNumberFormat="0" applyFill="0" applyBorder="0" applyAlignment="0" applyProtection="0">
      <alignment vertical="center"/>
    </xf>
    <xf numFmtId="0" fontId="0" fillId="0" borderId="0"/>
    <xf numFmtId="0" fontId="30" fillId="0" borderId="42" applyNumberFormat="0" applyFill="0" applyAlignment="0" applyProtection="0">
      <alignment vertical="center"/>
    </xf>
    <xf numFmtId="0" fontId="7" fillId="0" borderId="0"/>
    <xf numFmtId="0" fontId="39" fillId="0" borderId="48" applyNumberFormat="0" applyFill="0" applyAlignment="0" applyProtection="0">
      <alignment vertical="center"/>
    </xf>
    <xf numFmtId="0" fontId="29" fillId="17" borderId="0" applyNumberFormat="0" applyBorder="0" applyAlignment="0" applyProtection="0">
      <alignment vertical="center"/>
    </xf>
    <xf numFmtId="0" fontId="26" fillId="0" borderId="45" applyNumberFormat="0" applyFill="0" applyAlignment="0" applyProtection="0">
      <alignment vertical="center"/>
    </xf>
    <xf numFmtId="0" fontId="29" fillId="10" borderId="0" applyNumberFormat="0" applyBorder="0" applyAlignment="0" applyProtection="0">
      <alignment vertical="center"/>
    </xf>
    <xf numFmtId="0" fontId="28" fillId="6" borderId="41" applyNumberFormat="0" applyAlignment="0" applyProtection="0">
      <alignment vertical="center"/>
    </xf>
    <xf numFmtId="0" fontId="40" fillId="6" borderId="46" applyNumberFormat="0" applyAlignment="0" applyProtection="0">
      <alignment vertical="center"/>
    </xf>
    <xf numFmtId="0" fontId="0" fillId="0" borderId="0"/>
    <xf numFmtId="0" fontId="38" fillId="19" borderId="47" applyNumberFormat="0" applyAlignment="0" applyProtection="0">
      <alignment vertical="center"/>
    </xf>
    <xf numFmtId="0" fontId="24" fillId="16" borderId="0" applyNumberFormat="0" applyBorder="0" applyAlignment="0" applyProtection="0">
      <alignment vertical="center"/>
    </xf>
    <xf numFmtId="0" fontId="29" fillId="7" borderId="0" applyNumberFormat="0" applyBorder="0" applyAlignment="0" applyProtection="0">
      <alignment vertical="center"/>
    </xf>
    <xf numFmtId="0" fontId="41" fillId="0" borderId="49" applyNumberFormat="0" applyFill="0" applyAlignment="0" applyProtection="0">
      <alignment vertical="center"/>
    </xf>
    <xf numFmtId="0" fontId="31" fillId="0" borderId="44" applyNumberFormat="0" applyFill="0" applyAlignment="0" applyProtection="0">
      <alignment vertical="center"/>
    </xf>
    <xf numFmtId="0" fontId="36" fillId="18" borderId="0" applyNumberFormat="0" applyBorder="0" applyAlignment="0" applyProtection="0">
      <alignment vertical="center"/>
    </xf>
    <xf numFmtId="0" fontId="34" fillId="14" borderId="0" applyNumberFormat="0" applyBorder="0" applyAlignment="0" applyProtection="0">
      <alignment vertical="center"/>
    </xf>
    <xf numFmtId="0" fontId="24" fillId="24" borderId="0" applyNumberFormat="0" applyBorder="0" applyAlignment="0" applyProtection="0">
      <alignment vertical="center"/>
    </xf>
    <xf numFmtId="0" fontId="29" fillId="9" borderId="0" applyNumberFormat="0" applyBorder="0" applyAlignment="0" applyProtection="0">
      <alignment vertical="center"/>
    </xf>
    <xf numFmtId="0" fontId="24" fillId="23" borderId="0" applyNumberFormat="0" applyBorder="0" applyAlignment="0" applyProtection="0">
      <alignment vertical="center"/>
    </xf>
    <xf numFmtId="0" fontId="24" fillId="21" borderId="0" applyNumberFormat="0" applyBorder="0" applyAlignment="0" applyProtection="0">
      <alignment vertical="center"/>
    </xf>
    <xf numFmtId="0" fontId="24" fillId="3" borderId="0" applyNumberFormat="0" applyBorder="0" applyAlignment="0" applyProtection="0">
      <alignment vertical="center"/>
    </xf>
    <xf numFmtId="0" fontId="24" fillId="20"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9" fillId="8" borderId="0" applyNumberFormat="0" applyBorder="0" applyAlignment="0" applyProtection="0">
      <alignment vertical="center"/>
    </xf>
    <xf numFmtId="0" fontId="24" fillId="21"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4" fillId="5" borderId="0" applyNumberFormat="0" applyBorder="0" applyAlignment="0" applyProtection="0">
      <alignment vertical="center"/>
    </xf>
    <xf numFmtId="0" fontId="29" fillId="15"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4" fillId="0" borderId="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7" fillId="0" borderId="0"/>
    <xf numFmtId="0" fontId="0" fillId="0" borderId="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42" fillId="0" borderId="0"/>
    <xf numFmtId="0" fontId="43" fillId="0" borderId="0"/>
  </cellStyleXfs>
  <cellXfs count="194">
    <xf numFmtId="0" fontId="0" fillId="0" borderId="0" xfId="0"/>
    <xf numFmtId="0" fontId="0" fillId="0" borderId="0" xfId="66" applyAlignment="1">
      <alignment vertical="center" wrapText="1"/>
    </xf>
    <xf numFmtId="0" fontId="1" fillId="0" borderId="0" xfId="65" applyNumberFormat="1" applyFont="1" applyFill="1" applyAlignment="1" applyProtection="1">
      <alignment horizontal="center" vertical="center"/>
    </xf>
    <xf numFmtId="0" fontId="2" fillId="0" borderId="0" xfId="65" applyNumberFormat="1" applyFont="1" applyFill="1" applyAlignment="1" applyProtection="1">
      <alignment vertical="center"/>
    </xf>
    <xf numFmtId="0" fontId="3" fillId="0" borderId="0" xfId="65" applyFont="1" applyAlignment="1">
      <alignment horizontal="center" vertical="center" wrapText="1"/>
    </xf>
    <xf numFmtId="0" fontId="4" fillId="0" borderId="0" xfId="65" applyNumberFormat="1" applyFont="1" applyFill="1" applyAlignment="1" applyProtection="1">
      <alignment horizontal="center" vertical="center"/>
    </xf>
    <xf numFmtId="0" fontId="5" fillId="0" borderId="0" xfId="65" applyFont="1" applyAlignment="1">
      <alignment horizontal="right" vertical="center" wrapText="1"/>
    </xf>
    <xf numFmtId="0" fontId="2" fillId="0" borderId="0" xfId="65" applyNumberFormat="1" applyFont="1" applyFill="1" applyAlignment="1" applyProtection="1">
      <alignment horizontal="center" vertical="center"/>
    </xf>
    <xf numFmtId="0" fontId="5" fillId="0" borderId="0" xfId="65" applyFont="1" applyAlignment="1">
      <alignment horizontal="left" vertical="center" wrapText="1"/>
    </xf>
    <xf numFmtId="0" fontId="6" fillId="0" borderId="0" xfId="65" applyNumberFormat="1" applyFont="1" applyFill="1" applyAlignment="1" applyProtection="1">
      <alignment horizontal="right" wrapText="1"/>
    </xf>
    <xf numFmtId="0" fontId="3" fillId="0" borderId="0" xfId="65" applyNumberFormat="1" applyFont="1" applyFill="1" applyAlignment="1" applyProtection="1">
      <alignment horizontal="right" wrapText="1"/>
    </xf>
    <xf numFmtId="0" fontId="0" fillId="2" borderId="1" xfId="25" applyFont="1" applyFill="1" applyBorder="1" applyAlignment="1">
      <alignment horizontal="center" vertical="center" wrapText="1"/>
    </xf>
    <xf numFmtId="0" fontId="0" fillId="2" borderId="2" xfId="25" applyFont="1" applyFill="1" applyBorder="1" applyAlignment="1">
      <alignment horizontal="center" vertical="center" wrapText="1"/>
    </xf>
    <xf numFmtId="0" fontId="7" fillId="0" borderId="0" xfId="25"/>
    <xf numFmtId="0" fontId="8" fillId="2" borderId="3" xfId="25" applyFont="1" applyFill="1" applyBorder="1" applyAlignment="1">
      <alignment vertical="center" wrapText="1"/>
    </xf>
    <xf numFmtId="0" fontId="9" fillId="2" borderId="4" xfId="25" applyFont="1" applyFill="1" applyBorder="1" applyAlignment="1">
      <alignment horizontal="right" vertical="center" wrapText="1"/>
    </xf>
    <xf numFmtId="0" fontId="10" fillId="2" borderId="3" xfId="25" applyFont="1" applyFill="1" applyBorder="1" applyAlignment="1">
      <alignment vertical="center" wrapText="1"/>
    </xf>
    <xf numFmtId="0" fontId="5" fillId="0" borderId="0" xfId="65" applyFont="1" applyBorder="1" applyAlignment="1"/>
    <xf numFmtId="0" fontId="11" fillId="0" borderId="0" xfId="65" applyFont="1" applyBorder="1"/>
    <xf numFmtId="0" fontId="5" fillId="0" borderId="0" xfId="65" applyFont="1" applyBorder="1" applyAlignment="1">
      <alignment horizontal="left"/>
    </xf>
    <xf numFmtId="0" fontId="5" fillId="0" borderId="0" xfId="65" applyFont="1" applyBorder="1" applyAlignment="1">
      <alignment horizontal="left" wrapText="1"/>
    </xf>
    <xf numFmtId="0" fontId="12" fillId="2" borderId="0" xfId="66" applyFont="1" applyFill="1" applyAlignment="1">
      <alignment vertical="center" wrapText="1"/>
    </xf>
    <xf numFmtId="0" fontId="6" fillId="2" borderId="0" xfId="66" applyFont="1" applyFill="1" applyAlignment="1">
      <alignment vertical="center" wrapText="1"/>
    </xf>
    <xf numFmtId="0" fontId="0" fillId="0" borderId="0" xfId="66" applyFont="1" applyAlignment="1">
      <alignment horizontal="center" vertical="center" wrapText="1"/>
    </xf>
    <xf numFmtId="0" fontId="0" fillId="0" borderId="0" xfId="66" applyFont="1" applyAlignment="1">
      <alignment vertical="center" wrapText="1"/>
    </xf>
    <xf numFmtId="0" fontId="13" fillId="2" borderId="0" xfId="66" applyFont="1" applyFill="1" applyAlignment="1">
      <alignment horizontal="center" vertical="center" wrapText="1"/>
    </xf>
    <xf numFmtId="0" fontId="6" fillId="2" borderId="0" xfId="66" applyFont="1" applyFill="1" applyAlignment="1">
      <alignment horizontal="center" vertical="center" wrapText="1"/>
    </xf>
    <xf numFmtId="0" fontId="14" fillId="2" borderId="0" xfId="1" applyFont="1" applyFill="1" applyAlignment="1">
      <alignment horizontal="right" vertical="center"/>
    </xf>
    <xf numFmtId="0" fontId="14" fillId="2" borderId="0" xfId="1" applyFont="1" applyFill="1" applyAlignment="1">
      <alignment horizontal="left" vertical="center"/>
    </xf>
    <xf numFmtId="0" fontId="6" fillId="2" borderId="0" xfId="66" applyFont="1" applyFill="1" applyBorder="1" applyAlignment="1">
      <alignment vertical="center" wrapText="1"/>
    </xf>
    <xf numFmtId="0" fontId="0" fillId="0" borderId="5" xfId="66" applyFont="1" applyBorder="1" applyAlignment="1">
      <alignment horizontal="center" vertical="center" wrapText="1"/>
    </xf>
    <xf numFmtId="0" fontId="0" fillId="0" borderId="5" xfId="66" applyFont="1" applyFill="1" applyBorder="1" applyAlignment="1">
      <alignment horizontal="center" vertical="center" wrapText="1"/>
    </xf>
    <xf numFmtId="4" fontId="15" fillId="0" borderId="5" xfId="66" applyNumberFormat="1" applyFont="1" applyFill="1" applyBorder="1" applyAlignment="1">
      <alignment horizontal="center" vertical="center" wrapText="1"/>
    </xf>
    <xf numFmtId="0" fontId="15" fillId="0" borderId="5" xfId="66" applyFont="1" applyFill="1" applyBorder="1" applyAlignment="1">
      <alignment horizontal="center" vertical="center" wrapText="1"/>
    </xf>
    <xf numFmtId="176" fontId="15" fillId="0" borderId="5" xfId="66" applyNumberFormat="1" applyFont="1" applyFill="1" applyBorder="1" applyAlignment="1">
      <alignment horizontal="center" vertical="center" wrapText="1"/>
    </xf>
    <xf numFmtId="4" fontId="0" fillId="0" borderId="5" xfId="66" applyNumberFormat="1" applyFont="1" applyFill="1" applyBorder="1" applyAlignment="1">
      <alignment horizontal="center" vertical="center" wrapText="1"/>
    </xf>
    <xf numFmtId="176" fontId="0" fillId="0" borderId="5" xfId="66" applyNumberFormat="1" applyFont="1" applyFill="1" applyBorder="1" applyAlignment="1">
      <alignment horizontal="center" vertical="center" wrapText="1"/>
    </xf>
    <xf numFmtId="0" fontId="0" fillId="0" borderId="5" xfId="66" applyFont="1" applyBorder="1" applyAlignment="1">
      <alignment horizontal="center" vertical="center" wrapText="1"/>
    </xf>
    <xf numFmtId="0" fontId="0" fillId="0" borderId="6" xfId="66" applyFont="1" applyBorder="1" applyAlignment="1">
      <alignment horizontal="center" vertical="center" wrapText="1"/>
    </xf>
    <xf numFmtId="0" fontId="0" fillId="0" borderId="7" xfId="66" applyFont="1" applyBorder="1" applyAlignment="1">
      <alignment horizontal="center" vertical="center" wrapText="1"/>
    </xf>
    <xf numFmtId="0" fontId="0" fillId="0" borderId="8" xfId="66" applyFont="1" applyBorder="1" applyAlignment="1">
      <alignment horizontal="center" vertical="center" wrapText="1"/>
    </xf>
    <xf numFmtId="0" fontId="0" fillId="0" borderId="0" xfId="66" applyFont="1" applyBorder="1" applyAlignment="1">
      <alignment horizontal="left" vertical="center" wrapText="1"/>
    </xf>
    <xf numFmtId="0" fontId="0" fillId="0" borderId="0" xfId="66" applyFont="1" applyBorder="1" applyAlignment="1">
      <alignment horizontal="left" vertical="center"/>
    </xf>
    <xf numFmtId="0" fontId="0" fillId="0" borderId="0" xfId="66" applyFont="1" applyAlignment="1">
      <alignment horizontal="left" vertical="center"/>
    </xf>
    <xf numFmtId="0" fontId="12" fillId="2" borderId="0" xfId="66" applyFont="1" applyFill="1" applyAlignment="1">
      <alignment horizontal="center" vertical="center" wrapText="1"/>
    </xf>
    <xf numFmtId="0" fontId="6" fillId="2" borderId="9" xfId="66" applyFont="1" applyFill="1" applyBorder="1" applyAlignment="1">
      <alignment vertical="center" wrapText="1"/>
    </xf>
    <xf numFmtId="0" fontId="0" fillId="0" borderId="1" xfId="66" applyFont="1" applyBorder="1" applyAlignment="1">
      <alignment horizontal="center" vertical="center" wrapText="1"/>
    </xf>
    <xf numFmtId="0" fontId="0" fillId="0" borderId="10" xfId="66" applyFont="1" applyBorder="1" applyAlignment="1">
      <alignment horizontal="center" vertical="center" wrapText="1"/>
    </xf>
    <xf numFmtId="0" fontId="0" fillId="0" borderId="11" xfId="66" applyFont="1" applyFill="1" applyBorder="1" applyAlignment="1">
      <alignment horizontal="center" vertical="center" wrapText="1"/>
    </xf>
    <xf numFmtId="0" fontId="0" fillId="0" borderId="12" xfId="66" applyFont="1" applyFill="1" applyBorder="1" applyAlignment="1">
      <alignment horizontal="center" vertical="center" wrapText="1"/>
    </xf>
    <xf numFmtId="0" fontId="0" fillId="0" borderId="13" xfId="66" applyFont="1" applyFill="1" applyBorder="1" applyAlignment="1">
      <alignment horizontal="center" vertical="center" wrapText="1"/>
    </xf>
    <xf numFmtId="0" fontId="0" fillId="0" borderId="3" xfId="66" applyFont="1" applyBorder="1" applyAlignment="1">
      <alignment horizontal="center" vertical="center" wrapText="1"/>
    </xf>
    <xf numFmtId="0" fontId="0" fillId="0" borderId="14" xfId="66" applyFont="1" applyFill="1" applyBorder="1" applyAlignment="1">
      <alignment horizontal="center" vertical="center" wrapText="1"/>
    </xf>
    <xf numFmtId="0" fontId="0" fillId="0" borderId="15" xfId="66" applyFont="1" applyFill="1" applyBorder="1" applyAlignment="1">
      <alignment horizontal="center" vertical="center" wrapText="1"/>
    </xf>
    <xf numFmtId="0" fontId="0" fillId="0" borderId="16" xfId="66" applyFont="1" applyFill="1" applyBorder="1" applyAlignment="1">
      <alignment horizontal="center" vertical="center" wrapText="1"/>
    </xf>
    <xf numFmtId="0" fontId="0" fillId="0" borderId="17" xfId="66" applyFont="1" applyFill="1" applyBorder="1" applyAlignment="1">
      <alignment horizontal="center" vertical="center" wrapText="1"/>
    </xf>
    <xf numFmtId="0" fontId="0" fillId="0" borderId="18" xfId="66" applyFont="1" applyFill="1" applyBorder="1" applyAlignment="1">
      <alignment horizontal="center" vertical="center" wrapText="1"/>
    </xf>
    <xf numFmtId="0" fontId="0" fillId="0" borderId="19" xfId="66" applyFont="1" applyFill="1" applyBorder="1" applyAlignment="1">
      <alignment horizontal="center" vertical="center" wrapText="1"/>
    </xf>
    <xf numFmtId="0" fontId="0" fillId="0" borderId="20" xfId="66" applyFont="1" applyBorder="1" applyAlignment="1">
      <alignment horizontal="center" vertical="center" wrapText="1"/>
    </xf>
    <xf numFmtId="0" fontId="0" fillId="0" borderId="7" xfId="66" applyFont="1" applyBorder="1" applyAlignment="1">
      <alignment horizontal="center" vertical="center" wrapText="1"/>
    </xf>
    <xf numFmtId="0" fontId="0" fillId="0" borderId="8" xfId="66" applyFont="1" applyBorder="1" applyAlignment="1">
      <alignment horizontal="center" vertical="center" wrapText="1"/>
    </xf>
    <xf numFmtId="0" fontId="0" fillId="0" borderId="4" xfId="66" applyFont="1" applyBorder="1" applyAlignment="1">
      <alignment horizontal="center" vertical="center" wrapText="1"/>
    </xf>
    <xf numFmtId="4" fontId="15" fillId="0" borderId="4" xfId="66" applyNumberFormat="1" applyFont="1" applyFill="1" applyBorder="1" applyAlignment="1">
      <alignment horizontal="center" vertical="center" wrapText="1"/>
    </xf>
    <xf numFmtId="0" fontId="0" fillId="2" borderId="20" xfId="0" applyNumberFormat="1" applyFill="1" applyBorder="1" applyAlignment="1">
      <alignment vertical="center"/>
    </xf>
    <xf numFmtId="0" fontId="0" fillId="2" borderId="7" xfId="0" applyNumberFormat="1" applyFill="1" applyBorder="1" applyAlignment="1">
      <alignment vertical="center"/>
    </xf>
    <xf numFmtId="176" fontId="0" fillId="2" borderId="5" xfId="0" applyNumberFormat="1" applyFill="1" applyBorder="1" applyAlignment="1">
      <alignment horizontal="left" vertical="center" shrinkToFit="1"/>
    </xf>
    <xf numFmtId="176" fontId="0" fillId="0" borderId="5" xfId="0" applyNumberFormat="1" applyFill="1" applyBorder="1" applyAlignment="1">
      <alignment horizontal="center" vertical="center"/>
    </xf>
    <xf numFmtId="0" fontId="0" fillId="2" borderId="20" xfId="0" applyNumberFormat="1" applyFill="1" applyBorder="1" applyAlignment="1">
      <alignment horizontal="left" vertical="center"/>
    </xf>
    <xf numFmtId="0" fontId="0" fillId="2" borderId="7" xfId="0" applyNumberFormat="1" applyFill="1" applyBorder="1" applyAlignment="1">
      <alignment horizontal="left" vertical="center"/>
    </xf>
    <xf numFmtId="0" fontId="0" fillId="0" borderId="5" xfId="66" applyFont="1" applyFill="1" applyBorder="1" applyAlignment="1">
      <alignment vertical="center" wrapText="1"/>
    </xf>
    <xf numFmtId="0" fontId="0" fillId="0" borderId="21" xfId="66" applyFont="1" applyFill="1" applyBorder="1" applyAlignment="1">
      <alignment vertical="center" wrapText="1"/>
    </xf>
    <xf numFmtId="176" fontId="0" fillId="2" borderId="5" xfId="0" applyNumberFormat="1" applyFill="1" applyBorder="1" applyAlignment="1">
      <alignment horizontal="left" vertical="center"/>
    </xf>
    <xf numFmtId="0" fontId="0" fillId="0" borderId="22" xfId="66" applyFont="1" applyFill="1" applyBorder="1" applyAlignment="1">
      <alignment vertical="center" wrapText="1"/>
    </xf>
    <xf numFmtId="0" fontId="0" fillId="0" borderId="23" xfId="66" applyFont="1" applyBorder="1" applyAlignment="1">
      <alignment horizontal="left" vertical="center" wrapText="1"/>
    </xf>
    <xf numFmtId="0" fontId="0" fillId="0" borderId="23" xfId="66" applyFont="1" applyBorder="1" applyAlignment="1">
      <alignment horizontal="left" vertical="center"/>
    </xf>
    <xf numFmtId="4" fontId="0" fillId="0" borderId="4" xfId="66" applyNumberFormat="1" applyFont="1" applyFill="1" applyBorder="1" applyAlignment="1">
      <alignment horizontal="center" vertical="center" wrapText="1"/>
    </xf>
    <xf numFmtId="0" fontId="0" fillId="0" borderId="4" xfId="66" applyFont="1" applyFill="1" applyBorder="1" applyAlignment="1">
      <alignment vertical="center" wrapText="1"/>
    </xf>
    <xf numFmtId="0" fontId="0" fillId="0" borderId="23" xfId="0" applyBorder="1" applyAlignment="1">
      <alignment horizontal="left" vertical="center" wrapText="1"/>
    </xf>
    <xf numFmtId="0" fontId="12" fillId="0" borderId="0" xfId="1" applyFont="1" applyAlignment="1">
      <alignment horizontal="right" vertical="center"/>
    </xf>
    <xf numFmtId="0" fontId="16" fillId="0" borderId="0" xfId="1" applyFont="1" applyAlignment="1">
      <alignment horizontal="right" vertical="center"/>
    </xf>
    <xf numFmtId="0" fontId="6" fillId="0" borderId="0" xfId="1" applyFont="1" applyAlignment="1">
      <alignment horizontal="right" vertical="center"/>
    </xf>
    <xf numFmtId="0" fontId="0" fillId="0" borderId="0" xfId="1" applyAlignment="1">
      <alignment horizontal="right" vertical="center"/>
    </xf>
    <xf numFmtId="0" fontId="0" fillId="0" borderId="0" xfId="1" applyBorder="1" applyAlignment="1">
      <alignment horizontal="right" vertical="center"/>
    </xf>
    <xf numFmtId="0" fontId="12" fillId="0" borderId="0" xfId="1" applyFont="1" applyAlignment="1">
      <alignment horizontal="left" vertical="center"/>
    </xf>
    <xf numFmtId="0" fontId="17" fillId="0" borderId="0" xfId="1" applyFont="1" applyFill="1" applyAlignment="1">
      <alignment horizontal="center" vertical="center"/>
    </xf>
    <xf numFmtId="0" fontId="0" fillId="2" borderId="0" xfId="1" applyFill="1" applyAlignment="1">
      <alignment horizontal="right" vertical="center"/>
    </xf>
    <xf numFmtId="176" fontId="0" fillId="2" borderId="1" xfId="1" applyNumberFormat="1" applyFont="1" applyFill="1" applyBorder="1" applyAlignment="1">
      <alignment horizontal="center" vertical="center"/>
    </xf>
    <xf numFmtId="176" fontId="0" fillId="2" borderId="10" xfId="1" applyNumberFormat="1" applyFont="1" applyFill="1" applyBorder="1" applyAlignment="1">
      <alignment horizontal="center" vertical="center"/>
    </xf>
    <xf numFmtId="176" fontId="0" fillId="2" borderId="24" xfId="1" applyNumberFormat="1" applyFont="1" applyFill="1" applyBorder="1" applyAlignment="1">
      <alignment horizontal="center" vertical="center"/>
    </xf>
    <xf numFmtId="176" fontId="0" fillId="2" borderId="2" xfId="1" applyNumberFormat="1" applyFont="1" applyFill="1" applyBorder="1" applyAlignment="1">
      <alignment horizontal="center" vertical="center"/>
    </xf>
    <xf numFmtId="176" fontId="0" fillId="2" borderId="3" xfId="1" applyNumberFormat="1" applyFont="1" applyFill="1" applyBorder="1" applyAlignment="1">
      <alignment horizontal="center" vertical="center"/>
    </xf>
    <xf numFmtId="176" fontId="6" fillId="2" borderId="5" xfId="1" applyNumberFormat="1" applyFont="1" applyFill="1" applyBorder="1" applyAlignment="1">
      <alignment horizontal="center" vertical="center"/>
    </xf>
    <xf numFmtId="176" fontId="0" fillId="2" borderId="5" xfId="1" applyNumberFormat="1" applyFont="1" applyFill="1" applyBorder="1" applyAlignment="1">
      <alignment horizontal="center" vertical="center"/>
    </xf>
    <xf numFmtId="49" fontId="0" fillId="2" borderId="5" xfId="1" applyNumberFormat="1" applyFont="1" applyFill="1" applyBorder="1" applyAlignment="1">
      <alignment horizontal="center" vertical="center" wrapText="1"/>
    </xf>
    <xf numFmtId="49" fontId="0" fillId="2" borderId="4" xfId="1" applyNumberFormat="1" applyFont="1" applyFill="1" applyBorder="1" applyAlignment="1">
      <alignment horizontal="center" vertical="center" wrapText="1"/>
    </xf>
    <xf numFmtId="49" fontId="0" fillId="2" borderId="5" xfId="1" applyNumberFormat="1" applyFont="1" applyFill="1" applyBorder="1" applyAlignment="1">
      <alignment horizontal="center" vertical="center"/>
    </xf>
    <xf numFmtId="49" fontId="0" fillId="2" borderId="4" xfId="1" applyNumberFormat="1" applyFont="1" applyFill="1" applyBorder="1" applyAlignment="1">
      <alignment horizontal="center" vertical="center"/>
    </xf>
    <xf numFmtId="176" fontId="18" fillId="0" borderId="3" xfId="1" applyNumberFormat="1" applyFont="1" applyFill="1" applyBorder="1" applyAlignment="1">
      <alignment horizontal="left" vertical="center"/>
    </xf>
    <xf numFmtId="176" fontId="18" fillId="2" borderId="5" xfId="1" applyNumberFormat="1" applyFont="1" applyFill="1" applyBorder="1" applyAlignment="1">
      <alignment horizontal="center" vertical="center"/>
    </xf>
    <xf numFmtId="176" fontId="18" fillId="0" borderId="5" xfId="1" applyNumberFormat="1" applyFont="1" applyFill="1" applyBorder="1" applyAlignment="1">
      <alignment horizontal="right" vertical="center"/>
    </xf>
    <xf numFmtId="176" fontId="18" fillId="2" borderId="5" xfId="1" applyNumberFormat="1" applyFont="1" applyFill="1" applyBorder="1" applyAlignment="1">
      <alignment horizontal="left" vertical="center"/>
    </xf>
    <xf numFmtId="0" fontId="18" fillId="2" borderId="5" xfId="1" applyNumberFormat="1" applyFont="1" applyFill="1" applyBorder="1" applyAlignment="1">
      <alignment horizontal="center" vertical="center"/>
    </xf>
    <xf numFmtId="0" fontId="18" fillId="2" borderId="6" xfId="1" applyNumberFormat="1" applyFont="1" applyFill="1" applyBorder="1" applyAlignment="1">
      <alignment horizontal="center" vertical="center"/>
    </xf>
    <xf numFmtId="176" fontId="18" fillId="0" borderId="4" xfId="1" applyNumberFormat="1" applyFont="1" applyFill="1" applyBorder="1" applyAlignment="1">
      <alignment horizontal="right" vertical="center"/>
    </xf>
    <xf numFmtId="176" fontId="18" fillId="2" borderId="3" xfId="1" applyNumberFormat="1" applyFont="1" applyFill="1" applyBorder="1" applyAlignment="1">
      <alignment horizontal="left" vertical="center"/>
    </xf>
    <xf numFmtId="176" fontId="0" fillId="0" borderId="5" xfId="1" applyNumberFormat="1" applyFont="1" applyFill="1" applyBorder="1" applyAlignment="1">
      <alignment horizontal="left" vertical="center"/>
    </xf>
    <xf numFmtId="176" fontId="18" fillId="0" borderId="5" xfId="1" applyNumberFormat="1" applyFont="1" applyFill="1" applyBorder="1" applyAlignment="1">
      <alignment horizontal="left" vertical="center"/>
    </xf>
    <xf numFmtId="176" fontId="18" fillId="0" borderId="6" xfId="1" applyNumberFormat="1" applyFont="1" applyFill="1" applyBorder="1" applyAlignment="1">
      <alignment horizontal="left" vertical="center"/>
    </xf>
    <xf numFmtId="0" fontId="18" fillId="2" borderId="7" xfId="1" applyNumberFormat="1" applyFont="1" applyFill="1" applyBorder="1" applyAlignment="1">
      <alignment horizontal="center" vertical="center"/>
    </xf>
    <xf numFmtId="176" fontId="18" fillId="0" borderId="25" xfId="1" applyNumberFormat="1" applyFont="1" applyFill="1" applyBorder="1" applyAlignment="1">
      <alignment horizontal="center" vertical="center"/>
    </xf>
    <xf numFmtId="176" fontId="19" fillId="0" borderId="3" xfId="1" applyNumberFormat="1" applyFont="1" applyFill="1" applyBorder="1" applyAlignment="1">
      <alignment horizontal="center" vertical="center"/>
    </xf>
    <xf numFmtId="176" fontId="19" fillId="0" borderId="6" xfId="1" applyNumberFormat="1" applyFont="1" applyFill="1" applyBorder="1" applyAlignment="1">
      <alignment horizontal="center" vertical="center"/>
    </xf>
    <xf numFmtId="176" fontId="19" fillId="0" borderId="25" xfId="1" applyNumberFormat="1" applyFont="1" applyFill="1" applyBorder="1" applyAlignment="1">
      <alignment vertical="center"/>
    </xf>
    <xf numFmtId="176" fontId="18" fillId="0" borderId="3" xfId="1" applyNumberFormat="1" applyFont="1" applyFill="1" applyBorder="1" applyAlignment="1">
      <alignment horizontal="center" vertical="center"/>
    </xf>
    <xf numFmtId="176" fontId="18" fillId="0" borderId="6" xfId="1" applyNumberFormat="1" applyFont="1" applyFill="1" applyBorder="1" applyAlignment="1">
      <alignment horizontal="center" vertical="center"/>
    </xf>
    <xf numFmtId="176" fontId="18" fillId="0" borderId="25" xfId="1" applyNumberFormat="1" applyFont="1" applyFill="1" applyBorder="1" applyAlignment="1">
      <alignment vertical="center"/>
    </xf>
    <xf numFmtId="176" fontId="18" fillId="0" borderId="26" xfId="1" applyNumberFormat="1" applyFont="1" applyFill="1" applyBorder="1" applyAlignment="1">
      <alignment horizontal="center" vertical="center"/>
    </xf>
    <xf numFmtId="176" fontId="18" fillId="0" borderId="21" xfId="1" applyNumberFormat="1" applyFont="1" applyFill="1" applyBorder="1" applyAlignment="1">
      <alignment horizontal="right" vertical="center"/>
    </xf>
    <xf numFmtId="176" fontId="18" fillId="0" borderId="27" xfId="1" applyNumberFormat="1" applyFont="1" applyFill="1" applyBorder="1" applyAlignment="1">
      <alignment horizontal="left" vertical="center"/>
    </xf>
    <xf numFmtId="0" fontId="18" fillId="2" borderId="28" xfId="1" applyNumberFormat="1" applyFont="1" applyFill="1" applyBorder="1" applyAlignment="1">
      <alignment horizontal="center" vertical="center"/>
    </xf>
    <xf numFmtId="176" fontId="18" fillId="0" borderId="29" xfId="1" applyNumberFormat="1" applyFont="1" applyFill="1" applyBorder="1" applyAlignment="1">
      <alignment vertical="center"/>
    </xf>
    <xf numFmtId="176" fontId="19" fillId="0" borderId="30" xfId="1" applyNumberFormat="1" applyFont="1" applyFill="1" applyBorder="1" applyAlignment="1">
      <alignment vertical="center"/>
    </xf>
    <xf numFmtId="176" fontId="19" fillId="2" borderId="31" xfId="1" applyNumberFormat="1" applyFont="1" applyFill="1" applyBorder="1" applyAlignment="1">
      <alignment horizontal="center" vertical="center"/>
    </xf>
    <xf numFmtId="176" fontId="19" fillId="0" borderId="22" xfId="1" applyNumberFormat="1" applyFont="1" applyFill="1" applyBorder="1" applyAlignment="1">
      <alignment horizontal="right" vertical="center"/>
    </xf>
    <xf numFmtId="176" fontId="19" fillId="2" borderId="32" xfId="1" applyNumberFormat="1" applyFont="1" applyFill="1" applyBorder="1" applyAlignment="1">
      <alignment horizontal="center" vertical="center"/>
    </xf>
    <xf numFmtId="176" fontId="19" fillId="0" borderId="4" xfId="1" applyNumberFormat="1" applyFont="1" applyFill="1" applyBorder="1" applyAlignment="1">
      <alignment horizontal="right" vertical="center"/>
    </xf>
    <xf numFmtId="0" fontId="6" fillId="0" borderId="23" xfId="1" applyFont="1" applyBorder="1" applyAlignment="1">
      <alignment horizontal="left" vertical="center" wrapText="1"/>
    </xf>
    <xf numFmtId="0" fontId="6" fillId="0" borderId="23" xfId="1" applyFont="1" applyBorder="1" applyAlignment="1">
      <alignment horizontal="left" vertical="center"/>
    </xf>
    <xf numFmtId="0" fontId="6" fillId="0" borderId="0" xfId="1" applyFont="1" applyBorder="1" applyAlignment="1">
      <alignment horizontal="left" vertical="center"/>
    </xf>
    <xf numFmtId="0" fontId="12" fillId="0" borderId="0" xfId="1" applyFont="1" applyBorder="1" applyAlignment="1">
      <alignment horizontal="right" vertical="center"/>
    </xf>
    <xf numFmtId="0" fontId="16" fillId="0" borderId="0" xfId="1" applyFont="1" applyBorder="1" applyAlignment="1">
      <alignment horizontal="right" vertical="center"/>
    </xf>
    <xf numFmtId="0" fontId="6" fillId="0" borderId="0" xfId="1" applyFont="1" applyBorder="1" applyAlignment="1">
      <alignment horizontal="right" vertical="center"/>
    </xf>
    <xf numFmtId="0" fontId="1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20" fillId="0" borderId="0" xfId="0" applyFont="1" applyFill="1" applyAlignment="1">
      <alignment horizontal="center" vertical="center"/>
    </xf>
    <xf numFmtId="0" fontId="0" fillId="2" borderId="0" xfId="0" applyFill="1" applyAlignment="1">
      <alignment horizontal="right" vertical="center"/>
    </xf>
    <xf numFmtId="0" fontId="14" fillId="2" borderId="0" xfId="0" applyFont="1" applyFill="1" applyAlignment="1">
      <alignment horizontal="center" vertical="center"/>
    </xf>
    <xf numFmtId="176" fontId="0" fillId="2" borderId="33" xfId="0" applyNumberFormat="1" applyFill="1" applyBorder="1" applyAlignment="1">
      <alignment horizontal="center" vertical="center" wrapText="1"/>
    </xf>
    <xf numFmtId="176" fontId="0" fillId="2" borderId="34" xfId="0" applyNumberFormat="1" applyFill="1" applyBorder="1" applyAlignment="1">
      <alignment horizontal="center" vertical="center" wrapText="1"/>
    </xf>
    <xf numFmtId="176" fontId="0" fillId="2" borderId="12" xfId="0" applyNumberFormat="1" applyFill="1" applyBorder="1" applyAlignment="1">
      <alignment horizontal="center" vertical="center" wrapText="1"/>
    </xf>
    <xf numFmtId="176" fontId="0" fillId="2" borderId="12" xfId="0" applyNumberFormat="1" applyFont="1" applyFill="1" applyBorder="1" applyAlignment="1">
      <alignment horizontal="center" vertical="center" wrapText="1"/>
    </xf>
    <xf numFmtId="176" fontId="0" fillId="2" borderId="26" xfId="0" applyNumberFormat="1" applyFont="1" applyFill="1" applyBorder="1" applyAlignment="1">
      <alignment horizontal="center" vertical="center" wrapText="1"/>
    </xf>
    <xf numFmtId="176" fontId="0" fillId="2" borderId="28" xfId="0" applyNumberFormat="1" applyFill="1" applyBorder="1" applyAlignment="1">
      <alignment horizontal="center" vertical="center" wrapText="1"/>
    </xf>
    <xf numFmtId="176" fontId="0" fillId="2" borderId="21" xfId="0" applyNumberFormat="1" applyFill="1" applyBorder="1" applyAlignment="1">
      <alignment horizontal="center" vertical="center" wrapText="1"/>
    </xf>
    <xf numFmtId="176" fontId="0" fillId="2" borderId="15" xfId="0" applyNumberFormat="1" applyFill="1" applyBorder="1" applyAlignment="1">
      <alignment horizontal="center" vertical="center" wrapText="1"/>
    </xf>
    <xf numFmtId="176" fontId="0" fillId="2" borderId="15" xfId="0" applyNumberFormat="1" applyFont="1" applyFill="1" applyBorder="1" applyAlignment="1">
      <alignment horizontal="center" vertical="center" wrapText="1"/>
    </xf>
    <xf numFmtId="176" fontId="0" fillId="2" borderId="35" xfId="0" applyNumberFormat="1" applyFill="1" applyBorder="1" applyAlignment="1">
      <alignment horizontal="center" vertical="center" wrapText="1"/>
    </xf>
    <xf numFmtId="176" fontId="0" fillId="2" borderId="36" xfId="0" applyNumberFormat="1" applyFill="1" applyBorder="1" applyAlignment="1">
      <alignment horizontal="center" vertical="center" wrapText="1"/>
    </xf>
    <xf numFmtId="176" fontId="0" fillId="2" borderId="18" xfId="0" applyNumberFormat="1" applyFill="1" applyBorder="1" applyAlignment="1">
      <alignment horizontal="center" vertical="center" wrapText="1"/>
    </xf>
    <xf numFmtId="176" fontId="0" fillId="2" borderId="18" xfId="0" applyNumberFormat="1" applyFont="1" applyFill="1" applyBorder="1" applyAlignment="1">
      <alignment horizontal="center" vertical="center" wrapText="1"/>
    </xf>
    <xf numFmtId="49" fontId="0" fillId="2" borderId="20" xfId="0" applyNumberFormat="1" applyFill="1" applyBorder="1" applyAlignment="1">
      <alignment horizontal="center" vertical="center"/>
    </xf>
    <xf numFmtId="49" fontId="0" fillId="2" borderId="7" xfId="0" applyNumberFormat="1" applyFill="1" applyBorder="1" applyAlignment="1">
      <alignment horizontal="center" vertical="center"/>
    </xf>
    <xf numFmtId="49" fontId="0" fillId="2" borderId="8" xfId="0" applyNumberFormat="1" applyFill="1" applyBorder="1" applyAlignment="1">
      <alignment horizontal="center" vertical="center"/>
    </xf>
    <xf numFmtId="49" fontId="0" fillId="2" borderId="5" xfId="0" applyNumberFormat="1" applyFont="1" applyFill="1" applyBorder="1" applyAlignment="1">
      <alignment horizontal="center" vertical="center"/>
    </xf>
    <xf numFmtId="176" fontId="0" fillId="2" borderId="35" xfId="0" applyNumberFormat="1" applyFill="1" applyBorder="1" applyAlignment="1">
      <alignment horizontal="center" vertical="center"/>
    </xf>
    <xf numFmtId="176" fontId="0" fillId="2" borderId="36" xfId="0" applyNumberFormat="1" applyFill="1" applyBorder="1" applyAlignment="1">
      <alignment horizontal="center" vertical="center"/>
    </xf>
    <xf numFmtId="176" fontId="0" fillId="2" borderId="37" xfId="0" applyNumberFormat="1" applyFill="1" applyBorder="1" applyAlignment="1">
      <alignment horizontal="center" vertical="center"/>
    </xf>
    <xf numFmtId="176" fontId="0" fillId="0" borderId="5" xfId="0" applyNumberFormat="1" applyFill="1" applyBorder="1" applyAlignment="1">
      <alignment horizontal="left" vertical="center"/>
    </xf>
    <xf numFmtId="176" fontId="0" fillId="0" borderId="5" xfId="0" applyNumberFormat="1" applyFill="1" applyBorder="1" applyAlignment="1">
      <alignment horizontal="right" vertical="center"/>
    </xf>
    <xf numFmtId="176" fontId="0" fillId="0" borderId="22" xfId="0" applyNumberFormat="1" applyFill="1" applyBorder="1" applyAlignment="1">
      <alignment horizontal="left" vertical="center"/>
    </xf>
    <xf numFmtId="176" fontId="0" fillId="0" borderId="22" xfId="0" applyNumberFormat="1" applyFill="1" applyBorder="1" applyAlignment="1">
      <alignment horizontal="right" vertical="center"/>
    </xf>
    <xf numFmtId="0" fontId="0" fillId="0" borderId="23" xfId="0" applyFont="1" applyBorder="1" applyAlignment="1">
      <alignment horizontal="left" vertical="center"/>
    </xf>
    <xf numFmtId="0" fontId="6" fillId="0" borderId="0" xfId="0" applyFont="1" applyAlignment="1">
      <alignment horizontal="left" vertical="center"/>
    </xf>
    <xf numFmtId="0" fontId="6" fillId="0" borderId="0" xfId="0" applyFont="1" applyAlignment="1">
      <alignment horizontal="right" vertical="center"/>
    </xf>
    <xf numFmtId="176" fontId="0" fillId="2" borderId="13" xfId="0" applyNumberFormat="1" applyFont="1" applyFill="1" applyBorder="1" applyAlignment="1">
      <alignment horizontal="center" vertical="center" wrapText="1"/>
    </xf>
    <xf numFmtId="0" fontId="0" fillId="0" borderId="0" xfId="0" applyBorder="1" applyAlignment="1">
      <alignment horizontal="right" vertical="center" wrapText="1"/>
    </xf>
    <xf numFmtId="176" fontId="0" fillId="2" borderId="16" xfId="0" applyNumberFormat="1" applyFont="1" applyFill="1" applyBorder="1" applyAlignment="1">
      <alignment horizontal="center" vertical="center" wrapText="1"/>
    </xf>
    <xf numFmtId="176" fontId="0" fillId="2" borderId="19" xfId="0" applyNumberFormat="1" applyFont="1" applyFill="1" applyBorder="1" applyAlignment="1">
      <alignment horizontal="center" vertical="center" wrapText="1"/>
    </xf>
    <xf numFmtId="49" fontId="0" fillId="2" borderId="4" xfId="0" applyNumberFormat="1" applyFont="1" applyFill="1" applyBorder="1" applyAlignment="1">
      <alignment horizontal="center" vertical="center"/>
    </xf>
    <xf numFmtId="49" fontId="0" fillId="0" borderId="0" xfId="0" applyNumberFormat="1" applyBorder="1" applyAlignment="1">
      <alignment horizontal="right" vertical="center"/>
    </xf>
    <xf numFmtId="176" fontId="0" fillId="0" borderId="4" xfId="0" applyNumberFormat="1" applyFill="1" applyBorder="1" applyAlignment="1">
      <alignment horizontal="right" vertical="center"/>
    </xf>
    <xf numFmtId="0" fontId="0" fillId="0" borderId="0" xfId="0" applyBorder="1" applyAlignment="1">
      <alignment horizontal="right" vertical="center"/>
    </xf>
    <xf numFmtId="176" fontId="0" fillId="0" borderId="38" xfId="0" applyNumberFormat="1" applyFill="1" applyBorder="1" applyAlignment="1">
      <alignment horizontal="right" vertical="center"/>
    </xf>
    <xf numFmtId="176" fontId="0" fillId="0" borderId="12" xfId="0" applyNumberFormat="1" applyFill="1" applyBorder="1" applyAlignment="1">
      <alignment horizontal="center" vertical="center" wrapText="1"/>
    </xf>
    <xf numFmtId="176" fontId="0" fillId="0" borderId="15" xfId="0" applyNumberFormat="1" applyFill="1" applyBorder="1" applyAlignment="1">
      <alignment horizontal="center" vertical="center" wrapText="1"/>
    </xf>
    <xf numFmtId="176" fontId="0" fillId="0" borderId="18" xfId="0" applyNumberFormat="1" applyFill="1" applyBorder="1" applyAlignment="1">
      <alignment horizontal="center" vertical="center" wrapText="1"/>
    </xf>
    <xf numFmtId="176" fontId="0" fillId="2" borderId="20" xfId="0" applyNumberFormat="1" applyFill="1" applyBorder="1" applyAlignment="1">
      <alignment horizontal="center" vertical="center"/>
    </xf>
    <xf numFmtId="176" fontId="0" fillId="2" borderId="7" xfId="0" applyNumberFormat="1" applyFill="1" applyBorder="1" applyAlignment="1">
      <alignment horizontal="center" vertical="center"/>
    </xf>
    <xf numFmtId="176" fontId="0" fillId="2" borderId="8" xfId="0" applyNumberFormat="1" applyFill="1" applyBorder="1" applyAlignment="1">
      <alignment horizontal="center" vertical="center"/>
    </xf>
    <xf numFmtId="176" fontId="0" fillId="2" borderId="5" xfId="0" applyNumberFormat="1" applyFill="1" applyBorder="1" applyAlignment="1">
      <alignment horizontal="center" vertical="center"/>
    </xf>
    <xf numFmtId="0" fontId="21" fillId="0" borderId="39" xfId="0" applyFont="1" applyFill="1" applyBorder="1" applyAlignment="1">
      <alignment horizontal="left" vertical="center" shrinkToFit="1"/>
    </xf>
    <xf numFmtId="0" fontId="21" fillId="0" borderId="40" xfId="0" applyFont="1" applyFill="1" applyBorder="1" applyAlignment="1">
      <alignment horizontal="left" vertical="center" shrinkToFit="1"/>
    </xf>
    <xf numFmtId="0" fontId="0" fillId="2" borderId="20" xfId="0" applyNumberFormat="1" applyFill="1" applyBorder="1" applyAlignment="1">
      <alignment horizontal="left" vertical="center"/>
    </xf>
    <xf numFmtId="0" fontId="0" fillId="2" borderId="7" xfId="0" applyNumberFormat="1" applyFill="1" applyBorder="1" applyAlignment="1">
      <alignment horizontal="left" vertical="center"/>
    </xf>
    <xf numFmtId="0" fontId="0" fillId="0" borderId="0" xfId="0" applyAlignment="1">
      <alignment vertical="center"/>
    </xf>
    <xf numFmtId="176" fontId="0" fillId="2" borderId="13" xfId="0" applyNumberFormat="1" applyFill="1" applyBorder="1" applyAlignment="1">
      <alignment horizontal="center" vertical="center" wrapText="1"/>
    </xf>
    <xf numFmtId="176" fontId="0" fillId="2" borderId="16" xfId="0" applyNumberFormat="1" applyFill="1" applyBorder="1" applyAlignment="1">
      <alignment horizontal="center" vertical="center" wrapText="1"/>
    </xf>
    <xf numFmtId="176" fontId="0" fillId="2" borderId="19" xfId="0" applyNumberFormat="1" applyFill="1" applyBorder="1" applyAlignment="1">
      <alignment horizontal="center" vertical="center" wrapText="1"/>
    </xf>
    <xf numFmtId="49" fontId="0" fillId="2" borderId="4" xfId="0" applyNumberFormat="1" applyFill="1" applyBorder="1" applyAlignment="1">
      <alignment horizontal="center" vertical="center"/>
    </xf>
    <xf numFmtId="0" fontId="22" fillId="0" borderId="0" xfId="1" applyFont="1" applyFill="1" applyAlignment="1">
      <alignment horizontal="center" vertical="center"/>
    </xf>
    <xf numFmtId="176" fontId="0" fillId="2" borderId="4" xfId="1" applyNumberFormat="1" applyFont="1" applyFill="1" applyBorder="1" applyAlignment="1">
      <alignment horizontal="center" vertical="center"/>
    </xf>
    <xf numFmtId="176" fontId="18" fillId="0" borderId="26" xfId="1" applyNumberFormat="1" applyFont="1" applyFill="1" applyBorder="1" applyAlignment="1">
      <alignment horizontal="left" vertical="center"/>
    </xf>
    <xf numFmtId="176" fontId="0" fillId="2" borderId="1" xfId="1" applyNumberFormat="1" applyFont="1" applyFill="1" applyBorder="1" applyAlignment="1" quotePrefix="1">
      <alignment horizontal="center" vertical="center"/>
    </xf>
    <xf numFmtId="176" fontId="0" fillId="2" borderId="10" xfId="1" applyNumberFormat="1" applyFont="1" applyFill="1" applyBorder="1" applyAlignment="1" quotePrefix="1">
      <alignment horizontal="center" vertical="center"/>
    </xf>
    <xf numFmtId="176" fontId="0" fillId="2" borderId="3" xfId="1" applyNumberFormat="1" applyFont="1" applyFill="1" applyBorder="1" applyAlignment="1" quotePrefix="1">
      <alignment horizontal="center" vertical="center"/>
    </xf>
    <xf numFmtId="176" fontId="6" fillId="2" borderId="5" xfId="1" applyNumberFormat="1" applyFont="1" applyFill="1" applyBorder="1" applyAlignment="1" quotePrefix="1">
      <alignment horizontal="center" vertical="center"/>
    </xf>
    <xf numFmtId="176" fontId="0" fillId="2" borderId="5" xfId="1" applyNumberFormat="1" applyFont="1" applyFill="1" applyBorder="1" applyAlignment="1" quotePrefix="1">
      <alignment horizontal="center" vertical="center"/>
    </xf>
    <xf numFmtId="176" fontId="0" fillId="2" borderId="4" xfId="1" applyNumberFormat="1" applyFont="1" applyFill="1" applyBorder="1" applyAlignment="1" quotePrefix="1">
      <alignment horizontal="center" vertical="center"/>
    </xf>
    <xf numFmtId="176" fontId="18" fillId="0" borderId="3" xfId="1" applyNumberFormat="1" applyFont="1" applyFill="1" applyBorder="1" applyAlignment="1" quotePrefix="1">
      <alignment horizontal="left" vertical="center"/>
    </xf>
    <xf numFmtId="176" fontId="18" fillId="2" borderId="5" xfId="1" applyNumberFormat="1" applyFont="1" applyFill="1" applyBorder="1" applyAlignment="1" quotePrefix="1">
      <alignment horizontal="center" vertical="center"/>
    </xf>
    <xf numFmtId="176" fontId="18" fillId="2" borderId="5" xfId="1" applyNumberFormat="1" applyFont="1" applyFill="1" applyBorder="1" applyAlignment="1" quotePrefix="1">
      <alignment horizontal="left" vertical="center"/>
    </xf>
    <xf numFmtId="176" fontId="19" fillId="0" borderId="3" xfId="1" applyNumberFormat="1" applyFont="1" applyFill="1" applyBorder="1" applyAlignment="1" quotePrefix="1">
      <alignment horizontal="center" vertical="center"/>
    </xf>
    <xf numFmtId="176" fontId="19" fillId="0" borderId="6" xfId="1" applyNumberFormat="1" applyFont="1" applyFill="1" applyBorder="1" applyAlignment="1" quotePrefix="1">
      <alignment horizontal="center" vertical="center"/>
    </xf>
    <xf numFmtId="176" fontId="19" fillId="2" borderId="31" xfId="1" applyNumberFormat="1" applyFont="1" applyFill="1" applyBorder="1" applyAlignment="1" quotePrefix="1">
      <alignment horizontal="center" vertical="center"/>
    </xf>
    <xf numFmtId="176" fontId="19" fillId="2" borderId="32" xfId="1" applyNumberFormat="1" applyFont="1" applyFill="1" applyBorder="1" applyAlignment="1" quotePrefix="1">
      <alignment horizontal="center" vertical="center"/>
    </xf>
    <xf numFmtId="176" fontId="0" fillId="2" borderId="33" xfId="0" applyNumberFormat="1" applyFill="1" applyBorder="1" applyAlignment="1" quotePrefix="1">
      <alignment horizontal="center" vertical="center" wrapText="1"/>
    </xf>
    <xf numFmtId="176" fontId="0" fillId="2" borderId="12" xfId="0" applyNumberFormat="1" applyFill="1" applyBorder="1" applyAlignment="1" quotePrefix="1">
      <alignment horizontal="center" vertical="center" wrapText="1"/>
    </xf>
    <xf numFmtId="176" fontId="0" fillId="0" borderId="12" xfId="0" applyNumberFormat="1" applyFill="1" applyBorder="1" applyAlignment="1" quotePrefix="1">
      <alignment horizontal="center" vertical="center" wrapText="1"/>
    </xf>
    <xf numFmtId="176" fontId="0" fillId="2" borderId="13" xfId="0" applyNumberFormat="1" applyFill="1" applyBorder="1" applyAlignment="1" quotePrefix="1">
      <alignment horizontal="center" vertical="center" wrapText="1"/>
    </xf>
    <xf numFmtId="176" fontId="0" fillId="2" borderId="21" xfId="0" applyNumberFormat="1" applyFill="1" applyBorder="1" applyAlignment="1" quotePrefix="1">
      <alignment horizontal="center" vertical="center" wrapText="1"/>
    </xf>
    <xf numFmtId="176" fontId="0" fillId="2" borderId="20" xfId="0" applyNumberFormat="1" applyFill="1" applyBorder="1" applyAlignment="1" quotePrefix="1">
      <alignment horizontal="center" vertical="center"/>
    </xf>
    <xf numFmtId="176" fontId="0" fillId="2" borderId="5" xfId="0" applyNumberFormat="1" applyFill="1" applyBorder="1" applyAlignment="1" quotePrefix="1">
      <alignment horizontal="center" vertical="center"/>
    </xf>
    <xf numFmtId="176" fontId="0" fillId="2" borderId="35" xfId="0" applyNumberFormat="1" applyFill="1" applyBorder="1" applyAlignment="1" quotePrefix="1">
      <alignment horizontal="center" vertical="center"/>
    </xf>
    <xf numFmtId="176" fontId="0" fillId="2" borderId="12" xfId="0" applyNumberFormat="1" applyFont="1" applyFill="1" applyBorder="1" applyAlignment="1" quotePrefix="1">
      <alignment horizontal="center" vertical="center" wrapText="1"/>
    </xf>
    <xf numFmtId="176" fontId="0" fillId="2" borderId="13" xfId="0" applyNumberFormat="1" applyFont="1" applyFill="1" applyBorder="1" applyAlignment="1" quotePrefix="1">
      <alignment horizontal="center" vertical="center" wrapText="1"/>
    </xf>
    <xf numFmtId="49" fontId="0" fillId="2" borderId="20" xfId="0" applyNumberFormat="1" applyFill="1" applyBorder="1" applyAlignment="1" quotePrefix="1">
      <alignment horizontal="center" vertical="center"/>
    </xf>
    <xf numFmtId="49" fontId="0" fillId="2" borderId="5" xfId="0" applyNumberFormat="1" applyFont="1" applyFill="1" applyBorder="1" applyAlignment="1" quotePrefix="1">
      <alignment horizontal="center" vertical="center"/>
    </xf>
  </cellXfs>
  <cellStyles count="74">
    <cellStyle name="常规" xfId="0" builtinId="0"/>
    <cellStyle name="常规_2007年行政单位基层表样表" xfId="1"/>
    <cellStyle name="货币[0]" xfId="2" builtinId="7"/>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差_出版署2010年度中央部门决算草案" xfId="12"/>
    <cellStyle name="百分比" xfId="13" builtinId="5"/>
    <cellStyle name="已访问的超链接" xfId="14" builtinId="9"/>
    <cellStyle name="注释" xfId="15" builtinId="10"/>
    <cellStyle name="常规 6" xfId="16"/>
    <cellStyle name="60% - 强调文字颜色 2" xfId="17" builtinId="36"/>
    <cellStyle name="标题 4" xfId="18" builtinId="19"/>
    <cellStyle name="警告文本" xfId="19" builtinId="11"/>
    <cellStyle name="标题" xfId="20" builtinId="15"/>
    <cellStyle name="常规 5 2" xfId="21"/>
    <cellStyle name="解释性文本" xfId="22" builtinId="53"/>
    <cellStyle name="常规 8" xfId="23"/>
    <cellStyle name="标题 1" xfId="24" builtinId="16"/>
    <cellStyle name="常规 9" xfId="25"/>
    <cellStyle name="标题 2" xfId="26" builtinId="17"/>
    <cellStyle name="60% - 强调文字颜色 1" xfId="27" builtinId="32"/>
    <cellStyle name="标题 3" xfId="28" builtinId="18"/>
    <cellStyle name="60% - 强调文字颜色 4" xfId="29" builtinId="44"/>
    <cellStyle name="输出" xfId="30" builtinId="21"/>
    <cellStyle name="计算" xfId="31" builtinId="22"/>
    <cellStyle name="常规 5_×××2015年度部门决算公开表格" xfId="32"/>
    <cellStyle name="检查单元格" xfId="33" builtinId="23"/>
    <cellStyle name="20% - 强调文字颜色 6" xfId="34" builtinId="50"/>
    <cellStyle name="强调文字颜色 2" xfId="35" builtinId="33"/>
    <cellStyle name="链接单元格" xfId="36" builtinId="24"/>
    <cellStyle name="汇总" xfId="37" builtinId="25"/>
    <cellStyle name="好" xfId="38" builtinId="26"/>
    <cellStyle name="适中" xfId="39" builtinId="28"/>
    <cellStyle name="20% - 强调文字颜色 5" xfId="40" builtinId="46"/>
    <cellStyle name="强调文字颜色 1" xfId="41" builtinId="29"/>
    <cellStyle name="20% - 强调文字颜色 1" xfId="42" builtinId="30"/>
    <cellStyle name="40% - 强调文字颜色 1" xfId="43" builtinId="31"/>
    <cellStyle name="20% - 强调文字颜色 2" xfId="44" builtinId="34"/>
    <cellStyle name="40% - 强调文字颜色 2" xfId="45" builtinId="35"/>
    <cellStyle name="强调文字颜色 3" xfId="46" builtinId="37"/>
    <cellStyle name="强调文字颜色 4" xfId="47" builtinId="41"/>
    <cellStyle name="20% - 强调文字颜色 4" xfId="48" builtinId="42"/>
    <cellStyle name="40% - 强调文字颜色 4" xfId="49" builtinId="43"/>
    <cellStyle name="强调文字颜色 5" xfId="50" builtinId="45"/>
    <cellStyle name="40% - 强调文字颜色 5" xfId="51" builtinId="47"/>
    <cellStyle name="60% - 强调文字颜色 5" xfId="52" builtinId="48"/>
    <cellStyle name="强调文字颜色 6" xfId="53" builtinId="49"/>
    <cellStyle name="40% - 强调文字颜色 6" xfId="54" builtinId="51"/>
    <cellStyle name="60% - 强调文字颜色 6" xfId="55" builtinId="52"/>
    <cellStyle name="差_×××2015年度部门决算公开表格" xfId="56"/>
    <cellStyle name="差_5.中央部门决算（草案)-1" xfId="57"/>
    <cellStyle name="常规 4" xfId="58"/>
    <cellStyle name="差_全国友协2010年度中央部门决算（草案）" xfId="59"/>
    <cellStyle name="差_司法部2010年度中央部门决算（草案）报" xfId="60"/>
    <cellStyle name="常规 2" xfId="61"/>
    <cellStyle name="常规 3" xfId="62"/>
    <cellStyle name="常规 5" xfId="63"/>
    <cellStyle name="常规 7" xfId="64"/>
    <cellStyle name="常规_2012年预算公开分析表（26个部门财政拨款三公经费）" xfId="65"/>
    <cellStyle name="常规_事业单位部门决算报表（讨论稿） 2" xfId="66"/>
    <cellStyle name="好_×××2015年度部门决算公开表格" xfId="67"/>
    <cellStyle name="好_5.中央部门决算（草案)-1" xfId="68"/>
    <cellStyle name="好_出版署2010年度中央部门决算草案" xfId="69"/>
    <cellStyle name="好_全国友协2010年度中央部门决算（草案）" xfId="70"/>
    <cellStyle name="好_司法部2010年度中央部门决算（草案）报" xfId="71"/>
    <cellStyle name="样式 1" xfId="72"/>
    <cellStyle name="样式 1 2" xfId="73"/>
  </cellStyles>
  <tableStyles count="0" defaultTableStyle="TableStyleMedium2" defaultPivotStyle="PivotStyleLight16"/>
  <colors>
    <mruColors>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1"/>
  <sheetViews>
    <sheetView tabSelected="1" workbookViewId="0">
      <selection activeCell="F8" sqref="F8:F20"/>
    </sheetView>
  </sheetViews>
  <sheetFormatPr defaultColWidth="8.8" defaultRowHeight="14.25" outlineLevelCol="7"/>
  <cols>
    <col min="1" max="1" width="50.625" style="81" customWidth="1"/>
    <col min="2" max="2" width="4" style="81" customWidth="1"/>
    <col min="3" max="3" width="15.625" style="81" customWidth="1"/>
    <col min="4" max="4" width="50.625" style="81" customWidth="1"/>
    <col min="5" max="5" width="3.5" style="81" customWidth="1"/>
    <col min="6" max="6" width="15.625" style="81" customWidth="1"/>
    <col min="7" max="8" width="9" style="82"/>
    <col min="9" max="32" width="9" style="81"/>
    <col min="33" max="16384" width="8.8" style="81"/>
  </cols>
  <sheetData>
    <row r="1" s="78" customFormat="1" ht="22.5" spans="1:8">
      <c r="A1" s="83"/>
      <c r="G1" s="129"/>
      <c r="H1" s="129"/>
    </row>
    <row r="2" s="79" customFormat="1" ht="25.5" spans="1:8">
      <c r="A2" s="191" t="s">
        <v>0</v>
      </c>
      <c r="B2" s="191"/>
      <c r="C2" s="191"/>
      <c r="D2" s="191"/>
      <c r="E2" s="191"/>
      <c r="F2" s="191"/>
      <c r="G2" s="130"/>
      <c r="H2" s="130"/>
    </row>
    <row r="3" ht="9.95" customHeight="1" spans="1:6">
      <c r="A3" s="85"/>
      <c r="B3" s="85"/>
      <c r="C3" s="85"/>
      <c r="D3" s="85"/>
      <c r="E3" s="85"/>
      <c r="F3" s="27"/>
    </row>
    <row r="4" ht="15" customHeight="1" spans="1:6">
      <c r="A4" s="28" t="s">
        <v>1</v>
      </c>
      <c r="B4" s="85"/>
      <c r="C4" s="85"/>
      <c r="D4" s="85"/>
      <c r="E4" s="85"/>
      <c r="F4" s="27" t="s">
        <v>2</v>
      </c>
    </row>
    <row r="5" s="80" customFormat="1" ht="21.95" customHeight="1" spans="1:8">
      <c r="A5" s="194" t="s">
        <v>3</v>
      </c>
      <c r="B5" s="87"/>
      <c r="C5" s="87"/>
      <c r="D5" s="195" t="s">
        <v>4</v>
      </c>
      <c r="E5" s="87"/>
      <c r="F5" s="89"/>
      <c r="G5" s="131"/>
      <c r="H5" s="131"/>
    </row>
    <row r="6" s="80" customFormat="1" ht="21.95" customHeight="1" spans="1:8">
      <c r="A6" s="196" t="s">
        <v>5</v>
      </c>
      <c r="B6" s="197" t="s">
        <v>6</v>
      </c>
      <c r="C6" s="92" t="s">
        <v>7</v>
      </c>
      <c r="D6" s="198" t="s">
        <v>5</v>
      </c>
      <c r="E6" s="197" t="s">
        <v>6</v>
      </c>
      <c r="F6" s="192" t="s">
        <v>7</v>
      </c>
      <c r="G6" s="131"/>
      <c r="H6" s="131"/>
    </row>
    <row r="7" s="80" customFormat="1" ht="21.95" customHeight="1" spans="1:8">
      <c r="A7" s="196" t="s">
        <v>8</v>
      </c>
      <c r="B7" s="92"/>
      <c r="C7" s="198" t="s">
        <v>9</v>
      </c>
      <c r="D7" s="198" t="s">
        <v>8</v>
      </c>
      <c r="E7" s="92"/>
      <c r="F7" s="199" t="s">
        <v>10</v>
      </c>
      <c r="G7" s="131"/>
      <c r="H7" s="131"/>
    </row>
    <row r="8" s="80" customFormat="1" ht="21.95" customHeight="1" spans="1:8">
      <c r="A8" s="200" t="s">
        <v>11</v>
      </c>
      <c r="B8" s="201" t="s">
        <v>9</v>
      </c>
      <c r="C8" s="99">
        <v>933.23</v>
      </c>
      <c r="D8" s="202" t="s">
        <v>12</v>
      </c>
      <c r="E8" s="201" t="s">
        <v>13</v>
      </c>
      <c r="F8" s="103">
        <v>309.82</v>
      </c>
      <c r="G8" s="131"/>
      <c r="H8" s="131"/>
    </row>
    <row r="9" s="80" customFormat="1" ht="21.95" customHeight="1" spans="1:8">
      <c r="A9" s="104" t="s">
        <v>14</v>
      </c>
      <c r="B9" s="201" t="s">
        <v>10</v>
      </c>
      <c r="C9" s="99"/>
      <c r="D9" s="202" t="s">
        <v>15</v>
      </c>
      <c r="E9" s="201" t="s">
        <v>16</v>
      </c>
      <c r="F9" s="103"/>
      <c r="G9" s="131"/>
      <c r="H9" s="131"/>
    </row>
    <row r="10" s="80" customFormat="1" ht="21.95" customHeight="1" spans="1:8">
      <c r="A10" s="104" t="s">
        <v>17</v>
      </c>
      <c r="B10" s="201" t="s">
        <v>18</v>
      </c>
      <c r="C10" s="99"/>
      <c r="D10" s="202" t="s">
        <v>19</v>
      </c>
      <c r="E10" s="201" t="s">
        <v>20</v>
      </c>
      <c r="F10" s="103"/>
      <c r="G10" s="131"/>
      <c r="H10" s="131"/>
    </row>
    <row r="11" s="80" customFormat="1" ht="21.95" customHeight="1" spans="1:8">
      <c r="A11" s="104" t="s">
        <v>21</v>
      </c>
      <c r="B11" s="201" t="s">
        <v>22</v>
      </c>
      <c r="C11" s="99"/>
      <c r="D11" s="202" t="s">
        <v>23</v>
      </c>
      <c r="E11" s="201" t="s">
        <v>24</v>
      </c>
      <c r="F11" s="103"/>
      <c r="G11" s="131"/>
      <c r="H11" s="131"/>
    </row>
    <row r="12" s="80" customFormat="1" ht="21.95" customHeight="1" spans="1:8">
      <c r="A12" s="104" t="s">
        <v>25</v>
      </c>
      <c r="B12" s="201" t="s">
        <v>26</v>
      </c>
      <c r="C12" s="99"/>
      <c r="D12" s="202" t="s">
        <v>27</v>
      </c>
      <c r="E12" s="201" t="s">
        <v>28</v>
      </c>
      <c r="F12" s="103"/>
      <c r="G12" s="131"/>
      <c r="H12" s="131"/>
    </row>
    <row r="13" s="80" customFormat="1" ht="21.95" customHeight="1" spans="1:8">
      <c r="A13" s="104" t="s">
        <v>29</v>
      </c>
      <c r="B13" s="201" t="s">
        <v>30</v>
      </c>
      <c r="C13" s="99"/>
      <c r="D13" s="202" t="s">
        <v>31</v>
      </c>
      <c r="E13" s="201" t="s">
        <v>32</v>
      </c>
      <c r="F13" s="103">
        <v>36.95</v>
      </c>
      <c r="G13" s="131"/>
      <c r="H13" s="131"/>
    </row>
    <row r="14" s="80" customFormat="1" ht="21.95" customHeight="1" spans="1:8">
      <c r="A14" s="104"/>
      <c r="B14" s="201" t="s">
        <v>33</v>
      </c>
      <c r="C14" s="99"/>
      <c r="D14" s="105" t="s">
        <v>34</v>
      </c>
      <c r="E14" s="201" t="s">
        <v>35</v>
      </c>
      <c r="F14" s="103">
        <v>18.19</v>
      </c>
      <c r="G14" s="131"/>
      <c r="H14" s="131"/>
    </row>
    <row r="15" s="80" customFormat="1" ht="21.95" customHeight="1" spans="1:8">
      <c r="A15" s="97"/>
      <c r="B15" s="201" t="s">
        <v>36</v>
      </c>
      <c r="C15" s="106"/>
      <c r="D15" s="107" t="s">
        <v>37</v>
      </c>
      <c r="E15" s="201" t="s">
        <v>38</v>
      </c>
      <c r="F15" s="103">
        <v>592.75</v>
      </c>
      <c r="G15" s="131"/>
      <c r="H15" s="131"/>
    </row>
    <row r="16" s="80" customFormat="1" ht="21.95" customHeight="1" spans="1:8">
      <c r="A16" s="203" t="s">
        <v>39</v>
      </c>
      <c r="B16" s="201" t="s">
        <v>40</v>
      </c>
      <c r="C16" s="99"/>
      <c r="D16" s="204" t="s">
        <v>41</v>
      </c>
      <c r="E16" s="201" t="s">
        <v>42</v>
      </c>
      <c r="F16" s="112"/>
      <c r="G16" s="131"/>
      <c r="H16" s="131"/>
    </row>
    <row r="17" s="80" customFormat="1" ht="21.95" customHeight="1" spans="1:8">
      <c r="A17" s="97" t="s">
        <v>43</v>
      </c>
      <c r="B17" s="201" t="s">
        <v>44</v>
      </c>
      <c r="C17" s="99"/>
      <c r="D17" s="107" t="s">
        <v>45</v>
      </c>
      <c r="E17" s="201" t="s">
        <v>46</v>
      </c>
      <c r="F17" s="115"/>
      <c r="G17" s="131"/>
      <c r="H17" s="131"/>
    </row>
    <row r="18" s="80" customFormat="1" ht="21.95" customHeight="1" spans="1:8">
      <c r="A18" s="97" t="s">
        <v>47</v>
      </c>
      <c r="B18" s="201" t="s">
        <v>48</v>
      </c>
      <c r="C18" s="99">
        <v>49.44</v>
      </c>
      <c r="D18" s="107" t="s">
        <v>49</v>
      </c>
      <c r="E18" s="201" t="s">
        <v>50</v>
      </c>
      <c r="F18" s="115">
        <v>24.95</v>
      </c>
      <c r="G18" s="131"/>
      <c r="H18" s="131"/>
    </row>
    <row r="19" s="80" customFormat="1" ht="21.95" customHeight="1" spans="1:8">
      <c r="A19" s="193"/>
      <c r="B19" s="201" t="s">
        <v>51</v>
      </c>
      <c r="C19" s="117"/>
      <c r="D19" s="118"/>
      <c r="E19" s="201" t="s">
        <v>52</v>
      </c>
      <c r="F19" s="120"/>
      <c r="G19" s="131"/>
      <c r="H19" s="131"/>
    </row>
    <row r="20" ht="21.95" customHeight="1" spans="1:6">
      <c r="A20" s="205" t="s">
        <v>53</v>
      </c>
      <c r="B20" s="201" t="s">
        <v>54</v>
      </c>
      <c r="C20" s="123">
        <v>982.67</v>
      </c>
      <c r="D20" s="206" t="s">
        <v>53</v>
      </c>
      <c r="E20" s="201" t="s">
        <v>55</v>
      </c>
      <c r="F20" s="121">
        <v>982.67</v>
      </c>
    </row>
    <row r="21" ht="29.25" customHeight="1" spans="1:6">
      <c r="A21" s="126" t="s">
        <v>56</v>
      </c>
      <c r="B21" s="127"/>
      <c r="C21" s="127"/>
      <c r="D21" s="127"/>
      <c r="E21" s="127"/>
      <c r="F21" s="127"/>
    </row>
  </sheetData>
  <mergeCells count="4">
    <mergeCell ref="A2:F2"/>
    <mergeCell ref="A5:C5"/>
    <mergeCell ref="D5:F5"/>
    <mergeCell ref="A21:F21"/>
  </mergeCells>
  <printOptions horizontalCentered="1"/>
  <pageMargins left="0.35" right="0.35" top="0.98" bottom="0.79" header="0.51" footer="0.2"/>
  <pageSetup paperSize="9" scale="90" orientation="landscape" horizontalDpi="300" verticalDpi="3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0"/>
  <sheetViews>
    <sheetView workbookViewId="0">
      <selection activeCell="E16" sqref="E16"/>
    </sheetView>
  </sheetViews>
  <sheetFormatPr defaultColWidth="8.8" defaultRowHeight="14.25"/>
  <cols>
    <col min="1" max="1" width="4.625" style="135" customWidth="1"/>
    <col min="2" max="2" width="5.875" style="135" customWidth="1"/>
    <col min="3" max="3" width="12.25" style="135" customWidth="1"/>
    <col min="4" max="10" width="13.625" style="135" customWidth="1"/>
    <col min="11" max="32" width="9" style="135"/>
    <col min="33" max="16384" width="8.8" style="135"/>
  </cols>
  <sheetData>
    <row r="1" s="132" customFormat="1" ht="22.5" spans="1:10">
      <c r="A1" s="136" t="s">
        <v>57</v>
      </c>
      <c r="B1" s="136"/>
      <c r="C1" s="136"/>
      <c r="D1" s="136"/>
      <c r="E1" s="136"/>
      <c r="F1" s="136"/>
      <c r="G1" s="136"/>
      <c r="H1" s="136"/>
      <c r="I1" s="136"/>
      <c r="J1" s="136"/>
    </row>
    <row r="2" spans="1:10">
      <c r="A2" s="137"/>
      <c r="B2" s="137"/>
      <c r="C2" s="137"/>
      <c r="D2" s="137"/>
      <c r="E2" s="137"/>
      <c r="F2" s="137"/>
      <c r="G2" s="137"/>
      <c r="H2" s="137"/>
      <c r="I2" s="137"/>
      <c r="J2" s="27"/>
    </row>
    <row r="3" ht="15" spans="1:10">
      <c r="A3" s="28" t="s">
        <v>1</v>
      </c>
      <c r="B3" s="137"/>
      <c r="C3" s="137"/>
      <c r="D3" s="137"/>
      <c r="E3" s="137"/>
      <c r="F3" s="138"/>
      <c r="G3" s="137"/>
      <c r="H3" s="137"/>
      <c r="I3" s="137"/>
      <c r="J3" s="27" t="s">
        <v>2</v>
      </c>
    </row>
    <row r="4" s="133" customFormat="1" ht="22.5" customHeight="1" spans="1:11">
      <c r="A4" s="207" t="s">
        <v>5</v>
      </c>
      <c r="B4" s="140"/>
      <c r="C4" s="140"/>
      <c r="D4" s="208" t="s">
        <v>39</v>
      </c>
      <c r="E4" s="209" t="s">
        <v>58</v>
      </c>
      <c r="F4" s="208" t="s">
        <v>59</v>
      </c>
      <c r="G4" s="208" t="s">
        <v>60</v>
      </c>
      <c r="H4" s="208" t="s">
        <v>61</v>
      </c>
      <c r="I4" s="208" t="s">
        <v>62</v>
      </c>
      <c r="J4" s="210" t="s">
        <v>63</v>
      </c>
      <c r="K4" s="167"/>
    </row>
    <row r="5" s="133" customFormat="1" ht="22.5" customHeight="1" spans="1:11">
      <c r="A5" s="143" t="s">
        <v>64</v>
      </c>
      <c r="B5" s="144"/>
      <c r="C5" s="211" t="s">
        <v>65</v>
      </c>
      <c r="D5" s="146"/>
      <c r="E5" s="176"/>
      <c r="F5" s="146"/>
      <c r="G5" s="146"/>
      <c r="H5" s="146"/>
      <c r="I5" s="146"/>
      <c r="J5" s="188"/>
      <c r="K5" s="167"/>
    </row>
    <row r="6" s="133" customFormat="1" ht="22.5" customHeight="1" spans="1:11">
      <c r="A6" s="148"/>
      <c r="B6" s="149"/>
      <c r="C6" s="150"/>
      <c r="D6" s="150"/>
      <c r="E6" s="177"/>
      <c r="F6" s="150"/>
      <c r="G6" s="150"/>
      <c r="H6" s="150"/>
      <c r="I6" s="150"/>
      <c r="J6" s="189"/>
      <c r="K6" s="167"/>
    </row>
    <row r="7" ht="22.5" customHeight="1" spans="1:11">
      <c r="A7" s="212" t="s">
        <v>66</v>
      </c>
      <c r="B7" s="179"/>
      <c r="C7" s="180"/>
      <c r="D7" s="213" t="s">
        <v>9</v>
      </c>
      <c r="E7" s="213" t="s">
        <v>10</v>
      </c>
      <c r="F7" s="213" t="s">
        <v>18</v>
      </c>
      <c r="G7" s="213" t="s">
        <v>22</v>
      </c>
      <c r="H7" s="213" t="s">
        <v>26</v>
      </c>
      <c r="I7" s="213" t="s">
        <v>30</v>
      </c>
      <c r="J7" s="190" t="s">
        <v>33</v>
      </c>
      <c r="K7" s="173"/>
    </row>
    <row r="8" ht="22.5" customHeight="1" spans="1:11">
      <c r="A8" s="214" t="s">
        <v>53</v>
      </c>
      <c r="B8" s="157"/>
      <c r="C8" s="158"/>
      <c r="D8" s="159">
        <v>933.23</v>
      </c>
      <c r="E8" s="159">
        <v>933.23</v>
      </c>
      <c r="F8" s="160"/>
      <c r="G8" s="160"/>
      <c r="H8" s="160"/>
      <c r="I8" s="160"/>
      <c r="J8" s="172"/>
      <c r="K8" s="173"/>
    </row>
    <row r="9" ht="22.5" customHeight="1" spans="1:11">
      <c r="A9" s="182" t="s">
        <v>67</v>
      </c>
      <c r="B9" s="183"/>
      <c r="C9" s="65" t="s">
        <v>68</v>
      </c>
      <c r="D9" s="159">
        <v>2.57</v>
      </c>
      <c r="E9" s="159">
        <v>2.57</v>
      </c>
      <c r="F9" s="160"/>
      <c r="G9" s="160"/>
      <c r="H9" s="160"/>
      <c r="I9" s="160"/>
      <c r="J9" s="172"/>
      <c r="K9" s="173"/>
    </row>
    <row r="10" ht="22.5" customHeight="1" spans="1:11">
      <c r="A10" s="67" t="s">
        <v>69</v>
      </c>
      <c r="B10" s="68"/>
      <c r="C10" s="65" t="s">
        <v>70</v>
      </c>
      <c r="D10" s="159">
        <v>211.48</v>
      </c>
      <c r="E10" s="159">
        <v>211.48</v>
      </c>
      <c r="F10" s="160"/>
      <c r="G10" s="160"/>
      <c r="H10" s="160"/>
      <c r="I10" s="160"/>
      <c r="J10" s="172"/>
      <c r="K10" s="173"/>
    </row>
    <row r="11" ht="22.5" customHeight="1" spans="1:11">
      <c r="A11" s="67" t="s">
        <v>71</v>
      </c>
      <c r="B11" s="68"/>
      <c r="C11" s="65" t="s">
        <v>72</v>
      </c>
      <c r="D11" s="159">
        <v>27.97</v>
      </c>
      <c r="E11" s="159">
        <v>27.97</v>
      </c>
      <c r="F11" s="160"/>
      <c r="G11" s="160"/>
      <c r="H11" s="160"/>
      <c r="I11" s="160"/>
      <c r="J11" s="172"/>
      <c r="K11" s="173"/>
    </row>
    <row r="12" ht="22.5" customHeight="1" spans="1:11">
      <c r="A12" s="67">
        <v>2013699</v>
      </c>
      <c r="B12" s="68"/>
      <c r="C12" s="65" t="s">
        <v>73</v>
      </c>
      <c r="D12" s="159">
        <v>45.39</v>
      </c>
      <c r="E12" s="159">
        <v>45.39</v>
      </c>
      <c r="F12" s="160"/>
      <c r="G12" s="160"/>
      <c r="H12" s="160"/>
      <c r="I12" s="160"/>
      <c r="J12" s="172"/>
      <c r="K12" s="173"/>
    </row>
    <row r="13" ht="22.5" customHeight="1" spans="1:11">
      <c r="A13" s="67" t="s">
        <v>74</v>
      </c>
      <c r="B13" s="68"/>
      <c r="C13" s="65" t="s">
        <v>75</v>
      </c>
      <c r="D13" s="159">
        <v>19.84</v>
      </c>
      <c r="E13" s="159">
        <v>19.84</v>
      </c>
      <c r="F13" s="160"/>
      <c r="G13" s="160"/>
      <c r="H13" s="160"/>
      <c r="I13" s="160"/>
      <c r="J13" s="172"/>
      <c r="K13" s="173"/>
    </row>
    <row r="14" ht="22.5" customHeight="1" spans="1:11">
      <c r="A14" s="67" t="s">
        <v>76</v>
      </c>
      <c r="B14" s="68"/>
      <c r="C14" s="65" t="s">
        <v>77</v>
      </c>
      <c r="D14" s="159">
        <v>13.75</v>
      </c>
      <c r="E14" s="159">
        <v>13.75</v>
      </c>
      <c r="F14" s="160"/>
      <c r="G14" s="160"/>
      <c r="H14" s="160"/>
      <c r="I14" s="160"/>
      <c r="J14" s="172"/>
      <c r="K14" s="173"/>
    </row>
    <row r="15" ht="22.5" customHeight="1" spans="1:11">
      <c r="A15" s="184">
        <v>2089901</v>
      </c>
      <c r="B15" s="185"/>
      <c r="C15" s="65" t="s">
        <v>78</v>
      </c>
      <c r="D15" s="159">
        <v>3.35</v>
      </c>
      <c r="E15" s="159">
        <v>3.35</v>
      </c>
      <c r="F15" s="160"/>
      <c r="G15" s="160"/>
      <c r="H15" s="160"/>
      <c r="I15" s="160"/>
      <c r="J15" s="172"/>
      <c r="K15" s="173"/>
    </row>
    <row r="16" ht="22.5" customHeight="1" spans="1:11">
      <c r="A16" s="184">
        <v>2210201</v>
      </c>
      <c r="B16" s="185"/>
      <c r="C16" s="65" t="s">
        <v>79</v>
      </c>
      <c r="D16" s="159">
        <v>18.19</v>
      </c>
      <c r="E16" s="159">
        <v>18.19</v>
      </c>
      <c r="F16" s="160"/>
      <c r="G16" s="160"/>
      <c r="H16" s="160"/>
      <c r="I16" s="160"/>
      <c r="J16" s="172"/>
      <c r="K16" s="173"/>
    </row>
    <row r="17" ht="22.5" customHeight="1" spans="1:11">
      <c r="A17" s="184">
        <v>2299901</v>
      </c>
      <c r="B17" s="185"/>
      <c r="C17" s="65" t="s">
        <v>80</v>
      </c>
      <c r="D17" s="159">
        <v>590.68</v>
      </c>
      <c r="E17" s="159">
        <v>590.68</v>
      </c>
      <c r="F17" s="160"/>
      <c r="G17" s="160"/>
      <c r="H17" s="160"/>
      <c r="I17" s="160"/>
      <c r="J17" s="172"/>
      <c r="K17" s="173"/>
    </row>
    <row r="18" ht="30.75" customHeight="1" spans="1:10">
      <c r="A18" s="77" t="s">
        <v>81</v>
      </c>
      <c r="B18" s="163"/>
      <c r="C18" s="163"/>
      <c r="D18" s="163"/>
      <c r="E18" s="163"/>
      <c r="F18" s="163"/>
      <c r="G18" s="163"/>
      <c r="H18" s="163"/>
      <c r="I18" s="163"/>
      <c r="J18" s="163"/>
    </row>
    <row r="19" customHeight="1" spans="1:1">
      <c r="A19" s="186"/>
    </row>
    <row r="20" customHeight="1" spans="1:1">
      <c r="A20" s="186"/>
    </row>
  </sheetData>
  <mergeCells count="23">
    <mergeCell ref="A1:J1"/>
    <mergeCell ref="A4:C4"/>
    <mergeCell ref="A7:C7"/>
    <mergeCell ref="A8:C8"/>
    <mergeCell ref="A9:B9"/>
    <mergeCell ref="A10:B10"/>
    <mergeCell ref="A11:B11"/>
    <mergeCell ref="A12:B12"/>
    <mergeCell ref="A13:B13"/>
    <mergeCell ref="A14:B14"/>
    <mergeCell ref="A15:B15"/>
    <mergeCell ref="A16:B16"/>
    <mergeCell ref="A17:B17"/>
    <mergeCell ref="A18:J18"/>
    <mergeCell ref="C5:C6"/>
    <mergeCell ref="D4:D6"/>
    <mergeCell ref="E4:E6"/>
    <mergeCell ref="F4:F6"/>
    <mergeCell ref="G4:G6"/>
    <mergeCell ref="H4:H6"/>
    <mergeCell ref="I4:I6"/>
    <mergeCell ref="J4:J6"/>
    <mergeCell ref="A5:B6"/>
  </mergeCells>
  <printOptions horizontalCentered="1"/>
  <pageMargins left="0.35" right="0.35" top="1.18" bottom="0.79" header="0.51" footer="0.2"/>
  <pageSetup paperSize="9" orientation="landscape" horizontalDpi="600" verticalDpi="6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0"/>
  <sheetViews>
    <sheetView workbookViewId="0">
      <selection activeCell="A9" sqref="A9:E16"/>
    </sheetView>
  </sheetViews>
  <sheetFormatPr defaultColWidth="8.8" defaultRowHeight="14.25"/>
  <cols>
    <col min="1" max="1" width="5.625" style="135" customWidth="1"/>
    <col min="2" max="2" width="4.75" style="135" customWidth="1"/>
    <col min="3" max="3" width="10.375" style="135" customWidth="1"/>
    <col min="4" max="4" width="14.375" style="135" customWidth="1"/>
    <col min="5" max="9" width="14.625" style="135" customWidth="1"/>
    <col min="10" max="10" width="9" style="135"/>
    <col min="11" max="11" width="12.625" style="135" customWidth="1"/>
    <col min="12" max="32" width="9" style="135"/>
    <col min="33" max="16384" width="8.8" style="135"/>
  </cols>
  <sheetData>
    <row r="1" s="132" customFormat="1" ht="22.5" spans="1:9">
      <c r="A1" s="136" t="s">
        <v>82</v>
      </c>
      <c r="B1" s="136"/>
      <c r="C1" s="136"/>
      <c r="D1" s="136"/>
      <c r="E1" s="136"/>
      <c r="F1" s="136"/>
      <c r="G1" s="136"/>
      <c r="H1" s="136"/>
      <c r="I1" s="136"/>
    </row>
    <row r="2" spans="1:9">
      <c r="A2" s="137"/>
      <c r="B2" s="137"/>
      <c r="C2" s="137"/>
      <c r="D2" s="137"/>
      <c r="E2" s="137"/>
      <c r="F2" s="137"/>
      <c r="G2" s="137"/>
      <c r="H2" s="137"/>
      <c r="I2" s="27"/>
    </row>
    <row r="3" ht="15" spans="1:9">
      <c r="A3" s="28" t="s">
        <v>1</v>
      </c>
      <c r="B3" s="137"/>
      <c r="C3" s="137"/>
      <c r="D3" s="137"/>
      <c r="E3" s="137"/>
      <c r="F3" s="138"/>
      <c r="G3" s="137"/>
      <c r="H3" s="137"/>
      <c r="I3" s="27" t="s">
        <v>2</v>
      </c>
    </row>
    <row r="4" s="133" customFormat="1" ht="22.5" customHeight="1" spans="1:10">
      <c r="A4" s="207" t="s">
        <v>5</v>
      </c>
      <c r="B4" s="140"/>
      <c r="C4" s="140"/>
      <c r="D4" s="208" t="s">
        <v>41</v>
      </c>
      <c r="E4" s="208" t="s">
        <v>83</v>
      </c>
      <c r="F4" s="215" t="s">
        <v>84</v>
      </c>
      <c r="G4" s="215" t="s">
        <v>85</v>
      </c>
      <c r="H4" s="142" t="s">
        <v>86</v>
      </c>
      <c r="I4" s="216" t="s">
        <v>87</v>
      </c>
      <c r="J4" s="167"/>
    </row>
    <row r="5" s="133" customFormat="1" ht="22.5" customHeight="1" spans="1:10">
      <c r="A5" s="143" t="s">
        <v>64</v>
      </c>
      <c r="B5" s="144"/>
      <c r="C5" s="211" t="s">
        <v>65</v>
      </c>
      <c r="D5" s="146"/>
      <c r="E5" s="146"/>
      <c r="F5" s="147"/>
      <c r="G5" s="147"/>
      <c r="H5" s="147"/>
      <c r="I5" s="168"/>
      <c r="J5" s="167"/>
    </row>
    <row r="6" s="133" customFormat="1" ht="22.5" customHeight="1" spans="1:10">
      <c r="A6" s="148"/>
      <c r="B6" s="149"/>
      <c r="C6" s="150"/>
      <c r="D6" s="150"/>
      <c r="E6" s="150"/>
      <c r="F6" s="151"/>
      <c r="G6" s="151"/>
      <c r="H6" s="151"/>
      <c r="I6" s="169"/>
      <c r="J6" s="167"/>
    </row>
    <row r="7" s="134" customFormat="1" ht="22.5" customHeight="1" spans="1:10">
      <c r="A7" s="217" t="s">
        <v>66</v>
      </c>
      <c r="B7" s="153"/>
      <c r="C7" s="154"/>
      <c r="D7" s="218" t="s">
        <v>9</v>
      </c>
      <c r="E7" s="218" t="s">
        <v>10</v>
      </c>
      <c r="F7" s="218" t="s">
        <v>18</v>
      </c>
      <c r="G7" s="155" t="s">
        <v>22</v>
      </c>
      <c r="H7" s="155" t="s">
        <v>26</v>
      </c>
      <c r="I7" s="170" t="s">
        <v>30</v>
      </c>
      <c r="J7" s="171"/>
    </row>
    <row r="8" ht="22.5" customHeight="1" spans="1:10">
      <c r="A8" s="214" t="s">
        <v>53</v>
      </c>
      <c r="B8" s="157"/>
      <c r="C8" s="158"/>
      <c r="D8" s="159">
        <v>957.71</v>
      </c>
      <c r="E8" s="159">
        <v>957.71</v>
      </c>
      <c r="F8" s="160"/>
      <c r="G8" s="160"/>
      <c r="H8" s="160"/>
      <c r="I8" s="172"/>
      <c r="J8" s="173"/>
    </row>
    <row r="9" ht="22.5" customHeight="1" spans="1:10">
      <c r="A9" s="67" t="s">
        <v>69</v>
      </c>
      <c r="B9" s="68"/>
      <c r="C9" s="65" t="s">
        <v>70</v>
      </c>
      <c r="D9" s="159">
        <v>212.05</v>
      </c>
      <c r="E9" s="159">
        <v>212.05</v>
      </c>
      <c r="F9" s="160"/>
      <c r="G9" s="160"/>
      <c r="H9" s="160"/>
      <c r="I9" s="172"/>
      <c r="J9" s="173"/>
    </row>
    <row r="10" ht="22.5" customHeight="1" spans="1:10">
      <c r="A10" s="67" t="s">
        <v>71</v>
      </c>
      <c r="B10" s="68"/>
      <c r="C10" s="65" t="s">
        <v>72</v>
      </c>
      <c r="D10" s="159">
        <v>52.38</v>
      </c>
      <c r="E10" s="159">
        <v>52.38</v>
      </c>
      <c r="F10" s="160"/>
      <c r="G10" s="160"/>
      <c r="H10" s="160"/>
      <c r="I10" s="172"/>
      <c r="J10" s="173"/>
    </row>
    <row r="11" ht="22.5" customHeight="1" spans="1:10">
      <c r="A11" s="67">
        <v>2013699</v>
      </c>
      <c r="B11" s="68"/>
      <c r="C11" s="65" t="s">
        <v>73</v>
      </c>
      <c r="D11" s="159">
        <v>45.39</v>
      </c>
      <c r="E11" s="159">
        <v>45.39</v>
      </c>
      <c r="F11" s="160"/>
      <c r="G11" s="160"/>
      <c r="H11" s="160"/>
      <c r="I11" s="172"/>
      <c r="J11" s="173"/>
    </row>
    <row r="12" ht="22.5" customHeight="1" spans="1:10">
      <c r="A12" s="67" t="s">
        <v>74</v>
      </c>
      <c r="B12" s="68"/>
      <c r="C12" s="65" t="s">
        <v>75</v>
      </c>
      <c r="D12" s="159">
        <v>19.84</v>
      </c>
      <c r="E12" s="159">
        <v>19.84</v>
      </c>
      <c r="F12" s="160"/>
      <c r="G12" s="160"/>
      <c r="H12" s="160"/>
      <c r="I12" s="172"/>
      <c r="J12" s="173"/>
    </row>
    <row r="13" ht="22.5" customHeight="1" spans="1:10">
      <c r="A13" s="67" t="s">
        <v>76</v>
      </c>
      <c r="B13" s="68"/>
      <c r="C13" s="65" t="s">
        <v>77</v>
      </c>
      <c r="D13" s="159">
        <v>13.75</v>
      </c>
      <c r="E13" s="159">
        <v>13.75</v>
      </c>
      <c r="F13" s="160"/>
      <c r="G13" s="160"/>
      <c r="H13" s="160"/>
      <c r="I13" s="172"/>
      <c r="J13" s="173"/>
    </row>
    <row r="14" ht="22.5" customHeight="1" spans="1:10">
      <c r="A14" s="67">
        <v>2089901</v>
      </c>
      <c r="B14" s="68"/>
      <c r="C14" s="65" t="s">
        <v>78</v>
      </c>
      <c r="D14" s="159">
        <v>3.35</v>
      </c>
      <c r="E14" s="159">
        <v>3.35</v>
      </c>
      <c r="F14" s="160"/>
      <c r="G14" s="160"/>
      <c r="H14" s="160"/>
      <c r="I14" s="172"/>
      <c r="J14" s="173"/>
    </row>
    <row r="15" ht="22.5" customHeight="1" spans="1:10">
      <c r="A15" s="67">
        <v>2210201</v>
      </c>
      <c r="B15" s="68"/>
      <c r="C15" s="65" t="s">
        <v>79</v>
      </c>
      <c r="D15" s="159">
        <v>18.19</v>
      </c>
      <c r="E15" s="159">
        <v>18.19</v>
      </c>
      <c r="F15" s="160"/>
      <c r="G15" s="160"/>
      <c r="H15" s="160"/>
      <c r="I15" s="172"/>
      <c r="J15" s="173"/>
    </row>
    <row r="16" ht="22.5" customHeight="1" spans="1:10">
      <c r="A16" s="67">
        <v>2299901</v>
      </c>
      <c r="B16" s="68"/>
      <c r="C16" s="71" t="s">
        <v>80</v>
      </c>
      <c r="D16" s="161">
        <v>592.75</v>
      </c>
      <c r="E16" s="161">
        <v>592.75</v>
      </c>
      <c r="F16" s="162"/>
      <c r="G16" s="162"/>
      <c r="H16" s="162"/>
      <c r="I16" s="174"/>
      <c r="J16" s="173"/>
    </row>
    <row r="17" ht="31.5" customHeight="1" spans="1:9">
      <c r="A17" s="77" t="s">
        <v>88</v>
      </c>
      <c r="B17" s="163"/>
      <c r="C17" s="163"/>
      <c r="D17" s="163"/>
      <c r="E17" s="163"/>
      <c r="F17" s="163"/>
      <c r="G17" s="163"/>
      <c r="H17" s="163"/>
      <c r="I17" s="163"/>
    </row>
    <row r="18" spans="1:1">
      <c r="A18" s="164"/>
    </row>
    <row r="19" spans="1:1">
      <c r="A19" s="165"/>
    </row>
    <row r="20" spans="1:1">
      <c r="A20" s="165"/>
    </row>
  </sheetData>
  <mergeCells count="21">
    <mergeCell ref="A1:I1"/>
    <mergeCell ref="A4:C4"/>
    <mergeCell ref="A7:C7"/>
    <mergeCell ref="A8:C8"/>
    <mergeCell ref="A9:B9"/>
    <mergeCell ref="A10:B10"/>
    <mergeCell ref="A11:B11"/>
    <mergeCell ref="A12:B12"/>
    <mergeCell ref="A13:B13"/>
    <mergeCell ref="A14:B14"/>
    <mergeCell ref="A15:B15"/>
    <mergeCell ref="A16:B16"/>
    <mergeCell ref="A17:I17"/>
    <mergeCell ref="C5:C6"/>
    <mergeCell ref="D4:D6"/>
    <mergeCell ref="E4:E6"/>
    <mergeCell ref="F4:F6"/>
    <mergeCell ref="G4:G6"/>
    <mergeCell ref="H4:H6"/>
    <mergeCell ref="I4:I6"/>
    <mergeCell ref="A5:B6"/>
  </mergeCells>
  <printOptions horizontalCentered="1"/>
  <pageMargins left="0.35" right="0.35" top="1.18" bottom="0.79" header="0.51" footer="0.2"/>
  <pageSetup paperSize="9" orientation="landscape" horizontalDpi="600" verticalDpi="6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2"/>
  <sheetViews>
    <sheetView workbookViewId="0">
      <selection activeCell="I10" sqref="I10"/>
    </sheetView>
  </sheetViews>
  <sheetFormatPr defaultColWidth="8.8" defaultRowHeight="14.25"/>
  <cols>
    <col min="1" max="1" width="36.375" style="81" customWidth="1"/>
    <col min="2" max="2" width="4" style="81" customWidth="1"/>
    <col min="3" max="3" width="15.625" style="81" customWidth="1"/>
    <col min="4" max="4" width="35.75" style="81" customWidth="1"/>
    <col min="5" max="5" width="3.5" style="81" customWidth="1"/>
    <col min="6" max="6" width="15.625" style="81" customWidth="1"/>
    <col min="7" max="7" width="13.875" style="81" customWidth="1"/>
    <col min="8" max="8" width="15.625" style="81" customWidth="1"/>
    <col min="9" max="10" width="9" style="82"/>
    <col min="11" max="32" width="9" style="81"/>
    <col min="33" max="16384" width="8.8" style="81"/>
  </cols>
  <sheetData>
    <row r="1" s="78" customFormat="1" ht="22.5" spans="1:10">
      <c r="A1" s="83"/>
      <c r="I1" s="129"/>
      <c r="J1" s="129"/>
    </row>
    <row r="2" s="79" customFormat="1" ht="22.5" spans="1:10">
      <c r="A2" s="84" t="s">
        <v>89</v>
      </c>
      <c r="B2" s="84"/>
      <c r="C2" s="84"/>
      <c r="D2" s="84"/>
      <c r="E2" s="84"/>
      <c r="F2" s="84"/>
      <c r="G2" s="84"/>
      <c r="H2" s="84"/>
      <c r="I2" s="130"/>
      <c r="J2" s="130"/>
    </row>
    <row r="3" ht="9.95" customHeight="1" spans="1:8">
      <c r="A3" s="85"/>
      <c r="B3" s="85"/>
      <c r="C3" s="85"/>
      <c r="D3" s="85"/>
      <c r="E3" s="85"/>
      <c r="F3" s="85"/>
      <c r="G3" s="85"/>
      <c r="H3" s="27"/>
    </row>
    <row r="4" ht="15" customHeight="1" spans="1:8">
      <c r="A4" s="28" t="s">
        <v>1</v>
      </c>
      <c r="B4" s="85"/>
      <c r="C4" s="85"/>
      <c r="D4" s="85"/>
      <c r="E4" s="85"/>
      <c r="F4" s="85"/>
      <c r="G4" s="85"/>
      <c r="H4" s="27" t="s">
        <v>2</v>
      </c>
    </row>
    <row r="5" s="80" customFormat="1" ht="20.1" customHeight="1" spans="1:10">
      <c r="A5" s="194" t="s">
        <v>3</v>
      </c>
      <c r="B5" s="87"/>
      <c r="C5" s="87"/>
      <c r="D5" s="195" t="s">
        <v>4</v>
      </c>
      <c r="E5" s="87"/>
      <c r="F5" s="88"/>
      <c r="G5" s="88"/>
      <c r="H5" s="89"/>
      <c r="I5" s="131"/>
      <c r="J5" s="131"/>
    </row>
    <row r="6" s="80" customFormat="1" ht="31.5" customHeight="1" spans="1:10">
      <c r="A6" s="196" t="s">
        <v>5</v>
      </c>
      <c r="B6" s="197" t="s">
        <v>6</v>
      </c>
      <c r="C6" s="92" t="s">
        <v>90</v>
      </c>
      <c r="D6" s="198" t="s">
        <v>5</v>
      </c>
      <c r="E6" s="197" t="s">
        <v>6</v>
      </c>
      <c r="F6" s="92" t="s">
        <v>53</v>
      </c>
      <c r="G6" s="93" t="s">
        <v>91</v>
      </c>
      <c r="H6" s="94" t="s">
        <v>92</v>
      </c>
      <c r="I6" s="131"/>
      <c r="J6" s="131"/>
    </row>
    <row r="7" s="80" customFormat="1" ht="20.1" customHeight="1" spans="1:10">
      <c r="A7" s="196" t="s">
        <v>8</v>
      </c>
      <c r="B7" s="92"/>
      <c r="C7" s="198" t="s">
        <v>9</v>
      </c>
      <c r="D7" s="198" t="s">
        <v>8</v>
      </c>
      <c r="E7" s="92"/>
      <c r="F7" s="95">
        <v>2</v>
      </c>
      <c r="G7" s="95">
        <v>3</v>
      </c>
      <c r="H7" s="96">
        <v>4</v>
      </c>
      <c r="I7" s="131"/>
      <c r="J7" s="131"/>
    </row>
    <row r="8" s="80" customFormat="1" ht="20.1" customHeight="1" spans="1:10">
      <c r="A8" s="200" t="s">
        <v>93</v>
      </c>
      <c r="B8" s="201" t="s">
        <v>9</v>
      </c>
      <c r="C8" s="99">
        <v>933.23</v>
      </c>
      <c r="D8" s="202" t="s">
        <v>12</v>
      </c>
      <c r="E8" s="101">
        <v>15</v>
      </c>
      <c r="F8" s="102"/>
      <c r="G8" s="103">
        <v>309.82</v>
      </c>
      <c r="H8" s="103"/>
      <c r="I8" s="131"/>
      <c r="J8" s="131"/>
    </row>
    <row r="9" s="80" customFormat="1" ht="20.1" customHeight="1" spans="1:10">
      <c r="A9" s="104" t="s">
        <v>94</v>
      </c>
      <c r="B9" s="201" t="s">
        <v>10</v>
      </c>
      <c r="C9" s="99"/>
      <c r="D9" s="202" t="s">
        <v>15</v>
      </c>
      <c r="E9" s="101">
        <v>16</v>
      </c>
      <c r="F9" s="102"/>
      <c r="G9" s="103"/>
      <c r="H9" s="103"/>
      <c r="I9" s="131"/>
      <c r="J9" s="131"/>
    </row>
    <row r="10" s="80" customFormat="1" ht="20.1" customHeight="1" spans="1:10">
      <c r="A10" s="104"/>
      <c r="B10" s="201" t="s">
        <v>18</v>
      </c>
      <c r="C10" s="99"/>
      <c r="D10" s="202" t="s">
        <v>19</v>
      </c>
      <c r="E10" s="101">
        <v>17</v>
      </c>
      <c r="F10" s="102"/>
      <c r="G10" s="103"/>
      <c r="H10" s="103"/>
      <c r="I10" s="131"/>
      <c r="J10" s="131"/>
    </row>
    <row r="11" s="80" customFormat="1" ht="20.1" customHeight="1" spans="1:10">
      <c r="A11" s="104"/>
      <c r="B11" s="201" t="s">
        <v>22</v>
      </c>
      <c r="C11" s="99"/>
      <c r="D11" s="202" t="s">
        <v>23</v>
      </c>
      <c r="E11" s="101">
        <v>18</v>
      </c>
      <c r="F11" s="102"/>
      <c r="G11" s="103"/>
      <c r="H11" s="103"/>
      <c r="I11" s="131"/>
      <c r="J11" s="131"/>
    </row>
    <row r="12" s="80" customFormat="1" ht="20.1" customHeight="1" spans="1:10">
      <c r="A12" s="104"/>
      <c r="B12" s="201" t="s">
        <v>26</v>
      </c>
      <c r="C12" s="99"/>
      <c r="D12" s="202" t="s">
        <v>27</v>
      </c>
      <c r="E12" s="101">
        <v>19</v>
      </c>
      <c r="F12" s="102"/>
      <c r="G12" s="103"/>
      <c r="H12" s="103"/>
      <c r="I12" s="131"/>
      <c r="J12" s="131"/>
    </row>
    <row r="13" s="80" customFormat="1" ht="20.1" customHeight="1" spans="1:10">
      <c r="A13" s="104"/>
      <c r="B13" s="201" t="s">
        <v>30</v>
      </c>
      <c r="C13" s="99"/>
      <c r="D13" s="202" t="s">
        <v>31</v>
      </c>
      <c r="E13" s="101">
        <v>20</v>
      </c>
      <c r="F13" s="102"/>
      <c r="G13" s="103">
        <v>36.95</v>
      </c>
      <c r="H13" s="103"/>
      <c r="I13" s="131"/>
      <c r="J13" s="131"/>
    </row>
    <row r="14" s="80" customFormat="1" ht="20.1" customHeight="1" spans="1:10">
      <c r="A14" s="104"/>
      <c r="B14" s="201" t="s">
        <v>33</v>
      </c>
      <c r="C14" s="99"/>
      <c r="D14" s="105" t="s">
        <v>34</v>
      </c>
      <c r="E14" s="101">
        <v>21</v>
      </c>
      <c r="F14" s="102"/>
      <c r="G14" s="103">
        <v>18.19</v>
      </c>
      <c r="H14" s="103"/>
      <c r="I14" s="131"/>
      <c r="J14" s="131"/>
    </row>
    <row r="15" s="80" customFormat="1" ht="20.1" customHeight="1" spans="1:10">
      <c r="A15" s="97"/>
      <c r="B15" s="201" t="s">
        <v>36</v>
      </c>
      <c r="C15" s="106"/>
      <c r="D15" s="107" t="s">
        <v>37</v>
      </c>
      <c r="E15" s="101">
        <v>22</v>
      </c>
      <c r="F15" s="108"/>
      <c r="G15" s="103">
        <v>592.75</v>
      </c>
      <c r="H15" s="109"/>
      <c r="I15" s="131"/>
      <c r="J15" s="131"/>
    </row>
    <row r="16" s="80" customFormat="1" ht="20.1" customHeight="1" spans="1:10">
      <c r="A16" s="203" t="s">
        <v>39</v>
      </c>
      <c r="B16" s="201" t="s">
        <v>40</v>
      </c>
      <c r="C16" s="99"/>
      <c r="D16" s="204" t="s">
        <v>41</v>
      </c>
      <c r="E16" s="101">
        <v>23</v>
      </c>
      <c r="F16" s="108"/>
      <c r="G16" s="112"/>
      <c r="H16" s="112"/>
      <c r="I16" s="131"/>
      <c r="J16" s="131"/>
    </row>
    <row r="17" s="80" customFormat="1" ht="20.1" customHeight="1" spans="1:10">
      <c r="A17" s="113" t="s">
        <v>95</v>
      </c>
      <c r="B17" s="201" t="s">
        <v>44</v>
      </c>
      <c r="C17" s="99">
        <v>49.44</v>
      </c>
      <c r="D17" s="114" t="s">
        <v>96</v>
      </c>
      <c r="E17" s="101">
        <v>24</v>
      </c>
      <c r="F17" s="108"/>
      <c r="G17" s="115">
        <v>24.95</v>
      </c>
      <c r="H17" s="115"/>
      <c r="I17" s="131"/>
      <c r="J17" s="131"/>
    </row>
    <row r="18" s="80" customFormat="1" ht="20.1" customHeight="1" spans="1:10">
      <c r="A18" s="113" t="s">
        <v>97</v>
      </c>
      <c r="B18" s="201" t="s">
        <v>48</v>
      </c>
      <c r="C18" s="99"/>
      <c r="D18" s="107"/>
      <c r="E18" s="101">
        <v>25</v>
      </c>
      <c r="F18" s="108"/>
      <c r="G18" s="115"/>
      <c r="H18" s="115"/>
      <c r="I18" s="131"/>
      <c r="J18" s="131"/>
    </row>
    <row r="19" s="80" customFormat="1" ht="20.1" customHeight="1" spans="1:10">
      <c r="A19" s="116" t="s">
        <v>98</v>
      </c>
      <c r="B19" s="201" t="s">
        <v>51</v>
      </c>
      <c r="C19" s="117"/>
      <c r="D19" s="118"/>
      <c r="E19" s="101">
        <v>26</v>
      </c>
      <c r="F19" s="119"/>
      <c r="G19" s="120"/>
      <c r="H19" s="120"/>
      <c r="I19" s="131"/>
      <c r="J19" s="131"/>
    </row>
    <row r="20" s="80" customFormat="1" ht="20.1" customHeight="1" spans="1:10">
      <c r="A20" s="116"/>
      <c r="B20" s="201" t="s">
        <v>54</v>
      </c>
      <c r="C20" s="117"/>
      <c r="D20" s="118"/>
      <c r="E20" s="101">
        <v>27</v>
      </c>
      <c r="F20" s="119"/>
      <c r="G20" s="121"/>
      <c r="H20" s="120"/>
      <c r="I20" s="131"/>
      <c r="J20" s="131"/>
    </row>
    <row r="21" ht="20.1" customHeight="1" spans="1:8">
      <c r="A21" s="205" t="s">
        <v>53</v>
      </c>
      <c r="B21" s="201" t="s">
        <v>13</v>
      </c>
      <c r="C21" s="123">
        <v>982.67</v>
      </c>
      <c r="D21" s="206" t="s">
        <v>53</v>
      </c>
      <c r="E21" s="101">
        <v>28</v>
      </c>
      <c r="F21" s="119"/>
      <c r="G21" s="125">
        <v>982.67</v>
      </c>
      <c r="H21" s="121"/>
    </row>
    <row r="22" ht="29.25" customHeight="1" spans="1:8">
      <c r="A22" s="126" t="s">
        <v>99</v>
      </c>
      <c r="B22" s="127"/>
      <c r="C22" s="127"/>
      <c r="D22" s="127"/>
      <c r="E22" s="127"/>
      <c r="F22" s="127"/>
      <c r="G22" s="128"/>
      <c r="H22" s="127"/>
    </row>
  </sheetData>
  <mergeCells count="4">
    <mergeCell ref="A2:H2"/>
    <mergeCell ref="A5:C5"/>
    <mergeCell ref="D5:H5"/>
    <mergeCell ref="A22:H22"/>
  </mergeCells>
  <printOptions horizontalCentered="1"/>
  <pageMargins left="0.35" right="0.35" top="0.98" bottom="0.79" header="0.51" footer="0.2"/>
  <pageSetup paperSize="9" scale="85" orientation="landscape" horizontalDpi="300" verticalDpi="3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2"/>
  <sheetViews>
    <sheetView workbookViewId="0">
      <selection activeCell="G14" sqref="G14"/>
    </sheetView>
  </sheetViews>
  <sheetFormatPr defaultColWidth="8.8" defaultRowHeight="14.25" outlineLevelCol="5"/>
  <cols>
    <col min="1" max="2" width="4.625" style="1" customWidth="1"/>
    <col min="3" max="3" width="10.375" style="1" customWidth="1"/>
    <col min="4" max="6" width="32.625" style="1" customWidth="1"/>
    <col min="7" max="32" width="9" style="1"/>
    <col min="33" max="16384" width="8.8" style="1"/>
  </cols>
  <sheetData>
    <row r="1" s="21" customFormat="1" ht="30" customHeight="1" spans="1:6">
      <c r="A1" s="44" t="s">
        <v>100</v>
      </c>
      <c r="B1" s="44"/>
      <c r="C1" s="44"/>
      <c r="D1" s="44"/>
      <c r="E1" s="44"/>
      <c r="F1" s="44"/>
    </row>
    <row r="2" s="22" customFormat="1" ht="11.1" customHeight="1" spans="1:6">
      <c r="A2" s="26"/>
      <c r="B2" s="26"/>
      <c r="C2" s="26"/>
      <c r="F2" s="27"/>
    </row>
    <row r="3" s="22" customFormat="1" ht="15" customHeight="1" spans="1:6">
      <c r="A3" s="28" t="s">
        <v>1</v>
      </c>
      <c r="B3" s="26"/>
      <c r="C3" s="26"/>
      <c r="D3" s="45"/>
      <c r="E3" s="45"/>
      <c r="F3" s="27" t="s">
        <v>2</v>
      </c>
    </row>
    <row r="4" s="23" customFormat="1" ht="20.25" customHeight="1" spans="1:6">
      <c r="A4" s="46" t="s">
        <v>101</v>
      </c>
      <c r="B4" s="47"/>
      <c r="C4" s="47"/>
      <c r="D4" s="48" t="s">
        <v>41</v>
      </c>
      <c r="E4" s="49" t="s">
        <v>102</v>
      </c>
      <c r="F4" s="50" t="s">
        <v>84</v>
      </c>
    </row>
    <row r="5" s="23" customFormat="1" ht="24.75" customHeight="1" spans="1:6">
      <c r="A5" s="51" t="s">
        <v>64</v>
      </c>
      <c r="B5" s="30"/>
      <c r="C5" s="30" t="s">
        <v>65</v>
      </c>
      <c r="D5" s="52"/>
      <c r="E5" s="53"/>
      <c r="F5" s="54"/>
    </row>
    <row r="6" s="23" customFormat="1" ht="18" customHeight="1" spans="1:6">
      <c r="A6" s="51"/>
      <c r="B6" s="30"/>
      <c r="C6" s="30"/>
      <c r="D6" s="52"/>
      <c r="E6" s="53"/>
      <c r="F6" s="54"/>
    </row>
    <row r="7" s="23" customFormat="1" ht="22.5" customHeight="1" spans="1:6">
      <c r="A7" s="51"/>
      <c r="B7" s="30"/>
      <c r="C7" s="30"/>
      <c r="D7" s="55"/>
      <c r="E7" s="56"/>
      <c r="F7" s="57"/>
    </row>
    <row r="8" s="23" customFormat="1" ht="22.5" customHeight="1" spans="1:6">
      <c r="A8" s="58" t="s">
        <v>66</v>
      </c>
      <c r="B8" s="59"/>
      <c r="C8" s="60"/>
      <c r="D8" s="30">
        <v>1</v>
      </c>
      <c r="E8" s="30">
        <v>2</v>
      </c>
      <c r="F8" s="61">
        <v>3</v>
      </c>
    </row>
    <row r="9" s="23" customFormat="1" ht="22.5" customHeight="1" spans="1:6">
      <c r="A9" s="58" t="s">
        <v>53</v>
      </c>
      <c r="B9" s="59"/>
      <c r="C9" s="60"/>
      <c r="D9" s="35">
        <v>957.71</v>
      </c>
      <c r="E9" s="35">
        <v>957.71</v>
      </c>
      <c r="F9" s="75"/>
    </row>
    <row r="10" s="24" customFormat="1" ht="22.5" customHeight="1" spans="1:6">
      <c r="A10" s="67" t="s">
        <v>69</v>
      </c>
      <c r="B10" s="68"/>
      <c r="C10" s="65" t="s">
        <v>70</v>
      </c>
      <c r="D10" s="30">
        <v>212.05</v>
      </c>
      <c r="E10" s="30">
        <v>212.05</v>
      </c>
      <c r="F10" s="76"/>
    </row>
    <row r="11" s="24" customFormat="1" ht="22.5" customHeight="1" spans="1:6">
      <c r="A11" s="67" t="s">
        <v>71</v>
      </c>
      <c r="B11" s="68"/>
      <c r="C11" s="65" t="s">
        <v>72</v>
      </c>
      <c r="D11" s="30">
        <v>52.38</v>
      </c>
      <c r="E11" s="30">
        <v>52.38</v>
      </c>
      <c r="F11" s="76"/>
    </row>
    <row r="12" s="24" customFormat="1" ht="22.5" customHeight="1" spans="1:6">
      <c r="A12" s="67">
        <v>2013699</v>
      </c>
      <c r="B12" s="68"/>
      <c r="C12" s="65" t="s">
        <v>73</v>
      </c>
      <c r="D12" s="30">
        <v>45.39</v>
      </c>
      <c r="E12" s="30">
        <v>45.39</v>
      </c>
      <c r="F12" s="76"/>
    </row>
    <row r="13" s="24" customFormat="1" ht="22.5" customHeight="1" spans="1:6">
      <c r="A13" s="67" t="s">
        <v>74</v>
      </c>
      <c r="B13" s="68"/>
      <c r="C13" s="65" t="s">
        <v>75</v>
      </c>
      <c r="D13" s="30">
        <v>19.84</v>
      </c>
      <c r="E13" s="30">
        <v>19.84</v>
      </c>
      <c r="F13" s="76"/>
    </row>
    <row r="14" s="24" customFormat="1" ht="22.5" customHeight="1" spans="1:6">
      <c r="A14" s="67" t="s">
        <v>76</v>
      </c>
      <c r="B14" s="68"/>
      <c r="C14" s="65" t="s">
        <v>77</v>
      </c>
      <c r="D14" s="30">
        <v>13.75</v>
      </c>
      <c r="E14" s="30">
        <v>13.75</v>
      </c>
      <c r="F14" s="76"/>
    </row>
    <row r="15" s="24" customFormat="1" ht="22.5" customHeight="1" spans="1:6">
      <c r="A15" s="67">
        <v>2089901</v>
      </c>
      <c r="B15" s="68"/>
      <c r="C15" s="65" t="s">
        <v>78</v>
      </c>
      <c r="D15" s="30">
        <v>3.35</v>
      </c>
      <c r="E15" s="30">
        <v>3.35</v>
      </c>
      <c r="F15" s="76"/>
    </row>
    <row r="16" s="24" customFormat="1" ht="22.5" customHeight="1" spans="1:6">
      <c r="A16" s="67">
        <v>2210201</v>
      </c>
      <c r="B16" s="68"/>
      <c r="C16" s="65" t="s">
        <v>79</v>
      </c>
      <c r="D16" s="30">
        <v>18.19</v>
      </c>
      <c r="E16" s="30">
        <v>18.19</v>
      </c>
      <c r="F16" s="76"/>
    </row>
    <row r="17" s="24" customFormat="1" ht="22.5" customHeight="1" spans="1:6">
      <c r="A17" s="67">
        <v>2299901</v>
      </c>
      <c r="B17" s="68"/>
      <c r="C17" s="65" t="s">
        <v>80</v>
      </c>
      <c r="D17" s="30">
        <v>592.75</v>
      </c>
      <c r="E17" s="30">
        <v>592.75</v>
      </c>
      <c r="F17" s="76"/>
    </row>
    <row r="18" ht="32.25" customHeight="1" spans="1:6">
      <c r="A18" s="77" t="s">
        <v>88</v>
      </c>
      <c r="B18" s="77"/>
      <c r="C18" s="77"/>
      <c r="D18" s="77"/>
      <c r="E18" s="77"/>
      <c r="F18" s="77"/>
    </row>
    <row r="19" spans="1:1">
      <c r="A19" s="43"/>
    </row>
    <row r="20" spans="1:1">
      <c r="A20" s="43"/>
    </row>
    <row r="21" spans="1:1">
      <c r="A21" s="43"/>
    </row>
    <row r="22" spans="1:1">
      <c r="A22" s="43"/>
    </row>
  </sheetData>
  <mergeCells count="18">
    <mergeCell ref="A1:F1"/>
    <mergeCell ref="A4:C4"/>
    <mergeCell ref="A8:C8"/>
    <mergeCell ref="A9:C9"/>
    <mergeCell ref="A10:B10"/>
    <mergeCell ref="A11:B11"/>
    <mergeCell ref="A12:B12"/>
    <mergeCell ref="A13:B13"/>
    <mergeCell ref="A14:B14"/>
    <mergeCell ref="A15:B15"/>
    <mergeCell ref="A16:B16"/>
    <mergeCell ref="A17:B17"/>
    <mergeCell ref="A18:F18"/>
    <mergeCell ref="C5:C7"/>
    <mergeCell ref="D4:D7"/>
    <mergeCell ref="E4:E7"/>
    <mergeCell ref="F4:F7"/>
    <mergeCell ref="A5:B7"/>
  </mergeCells>
  <printOptions horizontalCentered="1"/>
  <pageMargins left="0.35" right="0.35" top="0.98" bottom="0.79" header="0.51" footer="0.2"/>
  <pageSetup paperSize="9" orientation="landscape" horizontalDpi="600" verticalDpi="6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33"/>
  <sheetViews>
    <sheetView workbookViewId="0">
      <selection activeCell="E9" sqref="E9:F9"/>
    </sheetView>
  </sheetViews>
  <sheetFormatPr defaultColWidth="8.8" defaultRowHeight="14.25" outlineLevelCol="5"/>
  <cols>
    <col min="1" max="1" width="4.625" style="1" customWidth="1"/>
    <col min="2" max="2" width="6.625" style="1" customWidth="1"/>
    <col min="3" max="3" width="10.375" style="1" customWidth="1"/>
    <col min="4" max="6" width="32.625" style="1" customWidth="1"/>
    <col min="7" max="24" width="9" style="1"/>
    <col min="25" max="16384" width="8.8" style="1"/>
  </cols>
  <sheetData>
    <row r="1" s="21" customFormat="1" ht="30" customHeight="1" spans="1:6">
      <c r="A1" s="44" t="s">
        <v>103</v>
      </c>
      <c r="B1" s="44"/>
      <c r="C1" s="44"/>
      <c r="D1" s="44"/>
      <c r="E1" s="44"/>
      <c r="F1" s="44"/>
    </row>
    <row r="2" s="22" customFormat="1" ht="11.1" customHeight="1" spans="1:6">
      <c r="A2" s="26"/>
      <c r="B2" s="26"/>
      <c r="C2" s="26"/>
      <c r="F2" s="27"/>
    </row>
    <row r="3" s="22" customFormat="1" ht="15" customHeight="1" spans="1:6">
      <c r="A3" s="28" t="s">
        <v>1</v>
      </c>
      <c r="B3" s="26"/>
      <c r="C3" s="26"/>
      <c r="D3" s="45"/>
      <c r="E3" s="45"/>
      <c r="F3" s="27" t="s">
        <v>2</v>
      </c>
    </row>
    <row r="4" s="23" customFormat="1" ht="20.25" customHeight="1" spans="1:6">
      <c r="A4" s="46" t="s">
        <v>101</v>
      </c>
      <c r="B4" s="47"/>
      <c r="C4" s="47"/>
      <c r="D4" s="48" t="s">
        <v>41</v>
      </c>
      <c r="E4" s="49" t="s">
        <v>104</v>
      </c>
      <c r="F4" s="50" t="s">
        <v>105</v>
      </c>
    </row>
    <row r="5" s="23" customFormat="1" ht="24.75" customHeight="1" spans="1:6">
      <c r="A5" s="51" t="s">
        <v>64</v>
      </c>
      <c r="B5" s="30"/>
      <c r="C5" s="30" t="s">
        <v>65</v>
      </c>
      <c r="D5" s="52"/>
      <c r="E5" s="53"/>
      <c r="F5" s="54"/>
    </row>
    <row r="6" s="23" customFormat="1" ht="18" customHeight="1" spans="1:6">
      <c r="A6" s="51"/>
      <c r="B6" s="30"/>
      <c r="C6" s="30"/>
      <c r="D6" s="52"/>
      <c r="E6" s="53"/>
      <c r="F6" s="54"/>
    </row>
    <row r="7" s="23" customFormat="1" ht="22.5" customHeight="1" spans="1:6">
      <c r="A7" s="51"/>
      <c r="B7" s="30"/>
      <c r="C7" s="30"/>
      <c r="D7" s="55"/>
      <c r="E7" s="56"/>
      <c r="F7" s="57"/>
    </row>
    <row r="8" s="23" customFormat="1" ht="22.5" customHeight="1" spans="1:6">
      <c r="A8" s="58" t="s">
        <v>66</v>
      </c>
      <c r="B8" s="59"/>
      <c r="C8" s="60"/>
      <c r="D8" s="30">
        <v>1</v>
      </c>
      <c r="E8" s="30">
        <v>2</v>
      </c>
      <c r="F8" s="61">
        <v>3</v>
      </c>
    </row>
    <row r="9" s="23" customFormat="1" ht="22.5" customHeight="1" spans="1:6">
      <c r="A9" s="58" t="s">
        <v>53</v>
      </c>
      <c r="B9" s="59"/>
      <c r="C9" s="60"/>
      <c r="D9" s="32">
        <f>E9+F9</f>
        <v>957.713693</v>
      </c>
      <c r="E9" s="32">
        <v>215.859317</v>
      </c>
      <c r="F9" s="62">
        <v>741.854376</v>
      </c>
    </row>
    <row r="10" s="24" customFormat="1" ht="22.5" customHeight="1" spans="1:6">
      <c r="A10" s="63" t="s">
        <v>69</v>
      </c>
      <c r="B10" s="64"/>
      <c r="C10" s="65" t="s">
        <v>70</v>
      </c>
      <c r="D10" s="35">
        <f t="shared" ref="D10:D17" si="0">E10+F10</f>
        <v>212.053169</v>
      </c>
      <c r="E10" s="35">
        <v>115.3298</v>
      </c>
      <c r="F10" s="35">
        <v>96.723369</v>
      </c>
    </row>
    <row r="11" s="24" customFormat="1" ht="22.5" customHeight="1" spans="1:6">
      <c r="A11" s="63" t="s">
        <v>71</v>
      </c>
      <c r="B11" s="64"/>
      <c r="C11" s="65" t="s">
        <v>72</v>
      </c>
      <c r="D11" s="35">
        <f t="shared" si="0"/>
        <v>52.383965</v>
      </c>
      <c r="E11" s="35">
        <v>0</v>
      </c>
      <c r="F11" s="35">
        <v>52.383965</v>
      </c>
    </row>
    <row r="12" s="24" customFormat="1" ht="22.5" customHeight="1" spans="1:6">
      <c r="A12" s="63" t="s">
        <v>106</v>
      </c>
      <c r="B12" s="64"/>
      <c r="C12" s="65" t="s">
        <v>73</v>
      </c>
      <c r="D12" s="35">
        <f t="shared" si="0"/>
        <v>45.385</v>
      </c>
      <c r="E12" s="35">
        <v>45.385</v>
      </c>
      <c r="F12" s="35">
        <v>0</v>
      </c>
    </row>
    <row r="13" s="24" customFormat="1" ht="22.5" customHeight="1" spans="1:6">
      <c r="A13" s="63" t="s">
        <v>74</v>
      </c>
      <c r="B13" s="64"/>
      <c r="C13" s="65" t="s">
        <v>75</v>
      </c>
      <c r="D13" s="35">
        <f t="shared" si="0"/>
        <v>19.84396</v>
      </c>
      <c r="E13" s="35">
        <v>19.84396</v>
      </c>
      <c r="F13" s="35">
        <v>0</v>
      </c>
    </row>
    <row r="14" s="24" customFormat="1" ht="22.5" customHeight="1" spans="1:6">
      <c r="A14" s="63" t="s">
        <v>76</v>
      </c>
      <c r="B14" s="64"/>
      <c r="C14" s="65" t="s">
        <v>77</v>
      </c>
      <c r="D14" s="35">
        <f t="shared" si="0"/>
        <v>13.752039</v>
      </c>
      <c r="E14" s="35">
        <v>13.752039</v>
      </c>
      <c r="F14" s="35">
        <v>0</v>
      </c>
    </row>
    <row r="15" s="24" customFormat="1" ht="22.5" customHeight="1" spans="1:6">
      <c r="A15" s="63" t="s">
        <v>107</v>
      </c>
      <c r="B15" s="64"/>
      <c r="C15" s="65" t="s">
        <v>78</v>
      </c>
      <c r="D15" s="35">
        <f t="shared" si="0"/>
        <v>3.349818</v>
      </c>
      <c r="E15" s="35">
        <v>3.349818</v>
      </c>
      <c r="F15" s="35">
        <v>0</v>
      </c>
    </row>
    <row r="16" s="24" customFormat="1" ht="22.5" customHeight="1" spans="1:6">
      <c r="A16" s="63" t="s">
        <v>108</v>
      </c>
      <c r="B16" s="64"/>
      <c r="C16" s="65" t="s">
        <v>109</v>
      </c>
      <c r="D16" s="35">
        <f t="shared" si="0"/>
        <v>18.1987</v>
      </c>
      <c r="E16" s="35">
        <v>18.1987</v>
      </c>
      <c r="F16" s="35">
        <v>0</v>
      </c>
    </row>
    <row r="17" s="24" customFormat="1" ht="22.5" customHeight="1" spans="1:6">
      <c r="A17" s="63" t="s">
        <v>110</v>
      </c>
      <c r="B17" s="64"/>
      <c r="C17" s="65" t="s">
        <v>111</v>
      </c>
      <c r="D17" s="35">
        <f t="shared" si="0"/>
        <v>592.747042</v>
      </c>
      <c r="E17" s="35">
        <v>0</v>
      </c>
      <c r="F17" s="35">
        <v>592.747042</v>
      </c>
    </row>
    <row r="18" s="24" customFormat="1" ht="22.5" customHeight="1" spans="1:6">
      <c r="A18" s="63"/>
      <c r="B18" s="64"/>
      <c r="C18" s="65"/>
      <c r="D18" s="66"/>
      <c r="E18" s="35"/>
      <c r="F18" s="35"/>
    </row>
    <row r="19" s="24" customFormat="1" ht="22.5" customHeight="1" spans="1:6">
      <c r="A19" s="63"/>
      <c r="B19" s="64"/>
      <c r="C19" s="65"/>
      <c r="D19" s="66"/>
      <c r="E19" s="35"/>
      <c r="F19" s="35"/>
    </row>
    <row r="20" s="24" customFormat="1" ht="22.5" customHeight="1" spans="1:6">
      <c r="A20" s="63"/>
      <c r="B20" s="64"/>
      <c r="C20" s="65"/>
      <c r="D20" s="66"/>
      <c r="E20" s="35"/>
      <c r="F20" s="35"/>
    </row>
    <row r="21" s="24" customFormat="1" ht="22.5" customHeight="1" spans="1:6">
      <c r="A21" s="63"/>
      <c r="B21" s="64"/>
      <c r="C21" s="65"/>
      <c r="D21" s="66"/>
      <c r="E21" s="35"/>
      <c r="F21" s="35"/>
    </row>
    <row r="22" s="24" customFormat="1" ht="22.5" customHeight="1" spans="1:6">
      <c r="A22" s="63"/>
      <c r="B22" s="64"/>
      <c r="C22" s="65"/>
      <c r="D22" s="66"/>
      <c r="E22" s="35"/>
      <c r="F22" s="35"/>
    </row>
    <row r="23" s="24" customFormat="1" ht="22.5" customHeight="1" spans="1:6">
      <c r="A23" s="63"/>
      <c r="B23" s="64"/>
      <c r="C23" s="65"/>
      <c r="D23" s="66"/>
      <c r="E23" s="35"/>
      <c r="F23" s="35"/>
    </row>
    <row r="24" s="24" customFormat="1" ht="22.5" customHeight="1" spans="1:6">
      <c r="A24" s="67"/>
      <c r="B24" s="68"/>
      <c r="C24" s="65"/>
      <c r="D24" s="69"/>
      <c r="E24" s="35"/>
      <c r="F24" s="35"/>
    </row>
    <row r="25" s="24" customFormat="1" ht="22.5" customHeight="1" spans="1:6">
      <c r="A25" s="67"/>
      <c r="B25" s="68"/>
      <c r="C25" s="65"/>
      <c r="D25" s="70"/>
      <c r="E25" s="35"/>
      <c r="F25" s="35"/>
    </row>
    <row r="26" s="24" customFormat="1" ht="22.5" customHeight="1" spans="1:6">
      <c r="A26" s="67"/>
      <c r="B26" s="68"/>
      <c r="C26" s="65"/>
      <c r="D26" s="70"/>
      <c r="E26" s="35"/>
      <c r="F26" s="35"/>
    </row>
    <row r="27" s="24" customFormat="1" ht="22.5" customHeight="1" spans="1:6">
      <c r="A27" s="67"/>
      <c r="B27" s="68"/>
      <c r="C27" s="65"/>
      <c r="D27" s="70"/>
      <c r="E27" s="35"/>
      <c r="F27" s="35"/>
    </row>
    <row r="28" s="24" customFormat="1" ht="22.5" customHeight="1" spans="1:6">
      <c r="A28" s="67"/>
      <c r="B28" s="68"/>
      <c r="C28" s="71"/>
      <c r="D28" s="72"/>
      <c r="E28" s="72"/>
      <c r="F28" s="35"/>
    </row>
    <row r="29" ht="32.25" customHeight="1" spans="1:6">
      <c r="A29" s="73" t="s">
        <v>88</v>
      </c>
      <c r="B29" s="74"/>
      <c r="C29" s="74"/>
      <c r="D29" s="74"/>
      <c r="E29" s="74"/>
      <c r="F29" s="74"/>
    </row>
    <row r="30" spans="1:1">
      <c r="A30" s="43"/>
    </row>
    <row r="31" spans="1:1">
      <c r="A31" s="43"/>
    </row>
    <row r="32" spans="1:1">
      <c r="A32" s="43"/>
    </row>
    <row r="33" spans="1:1">
      <c r="A33" s="43"/>
    </row>
  </sheetData>
  <mergeCells count="15">
    <mergeCell ref="A1:F1"/>
    <mergeCell ref="A4:C4"/>
    <mergeCell ref="A8:C8"/>
    <mergeCell ref="A9:C9"/>
    <mergeCell ref="A24:B24"/>
    <mergeCell ref="A25:B25"/>
    <mergeCell ref="A26:B26"/>
    <mergeCell ref="A27:B27"/>
    <mergeCell ref="A28:B28"/>
    <mergeCell ref="A29:F29"/>
    <mergeCell ref="C5:C7"/>
    <mergeCell ref="D4:D7"/>
    <mergeCell ref="E4:E7"/>
    <mergeCell ref="F4:F7"/>
    <mergeCell ref="A5:B7"/>
  </mergeCells>
  <printOptions horizontalCentered="1"/>
  <pageMargins left="0.35" right="0.35" top="0.79" bottom="0.79" header="0.51" footer="0.2"/>
  <pageSetup paperSize="9" orientation="landscape" horizontalDpi="600" verticalDpi="600"/>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45"/>
  <sheetViews>
    <sheetView topLeftCell="A16" workbookViewId="0">
      <selection activeCell="E40" sqref="E40"/>
    </sheetView>
  </sheetViews>
  <sheetFormatPr defaultColWidth="8.8" defaultRowHeight="14.25" outlineLevelCol="5"/>
  <cols>
    <col min="1" max="2" width="4.625" style="1" customWidth="1"/>
    <col min="3" max="3" width="10.375" style="1" customWidth="1"/>
    <col min="4" max="6" width="32.625" style="1" customWidth="1"/>
    <col min="7" max="32" width="9" style="1"/>
    <col min="33" max="16384" width="8.8" style="1"/>
  </cols>
  <sheetData>
    <row r="1" s="21" customFormat="1" ht="30" customHeight="1" spans="1:6">
      <c r="A1" s="25" t="s">
        <v>112</v>
      </c>
      <c r="B1" s="25"/>
      <c r="C1" s="25"/>
      <c r="D1" s="25"/>
      <c r="E1" s="25"/>
      <c r="F1" s="25"/>
    </row>
    <row r="2" s="22" customFormat="1" ht="11.1" customHeight="1" spans="1:6">
      <c r="A2" s="26"/>
      <c r="B2" s="26"/>
      <c r="C2" s="26"/>
      <c r="F2" s="27"/>
    </row>
    <row r="3" s="22" customFormat="1" ht="15" customHeight="1" spans="1:6">
      <c r="A3" s="28" t="s">
        <v>1</v>
      </c>
      <c r="B3" s="26"/>
      <c r="C3" s="26"/>
      <c r="D3" s="29"/>
      <c r="E3" s="29"/>
      <c r="F3" s="27" t="s">
        <v>2</v>
      </c>
    </row>
    <row r="4" s="23" customFormat="1" ht="20.25" customHeight="1" spans="1:6">
      <c r="A4" s="30" t="s">
        <v>5</v>
      </c>
      <c r="B4" s="30"/>
      <c r="C4" s="30"/>
      <c r="D4" s="31" t="s">
        <v>41</v>
      </c>
      <c r="E4" s="31" t="s">
        <v>104</v>
      </c>
      <c r="F4" s="31" t="s">
        <v>105</v>
      </c>
    </row>
    <row r="5" s="23" customFormat="1" ht="24.75" customHeight="1" spans="1:6">
      <c r="A5" s="30" t="s">
        <v>65</v>
      </c>
      <c r="B5" s="30"/>
      <c r="C5" s="30"/>
      <c r="D5" s="31"/>
      <c r="E5" s="31"/>
      <c r="F5" s="31"/>
    </row>
    <row r="6" s="23" customFormat="1" ht="18" customHeight="1" spans="1:6">
      <c r="A6" s="30"/>
      <c r="B6" s="30"/>
      <c r="C6" s="30"/>
      <c r="D6" s="31"/>
      <c r="E6" s="31"/>
      <c r="F6" s="31"/>
    </row>
    <row r="7" s="23" customFormat="1" ht="22.5" customHeight="1" spans="1:6">
      <c r="A7" s="30"/>
      <c r="B7" s="30"/>
      <c r="C7" s="30"/>
      <c r="D7" s="31"/>
      <c r="E7" s="31"/>
      <c r="F7" s="31"/>
    </row>
    <row r="8" s="23" customFormat="1" ht="22.5" customHeight="1" spans="1:6">
      <c r="A8" s="30" t="s">
        <v>66</v>
      </c>
      <c r="B8" s="30"/>
      <c r="C8" s="30"/>
      <c r="D8" s="30">
        <v>1</v>
      </c>
      <c r="E8" s="30">
        <v>2</v>
      </c>
      <c r="F8" s="30">
        <v>3</v>
      </c>
    </row>
    <row r="9" s="23" customFormat="1" ht="22.5" customHeight="1" spans="1:6">
      <c r="A9" s="30" t="s">
        <v>53</v>
      </c>
      <c r="B9" s="30"/>
      <c r="C9" s="30"/>
      <c r="D9" s="32">
        <v>957.71</v>
      </c>
      <c r="E9" s="32">
        <v>215.859317</v>
      </c>
      <c r="F9" s="32">
        <v>741.854376</v>
      </c>
    </row>
    <row r="10" s="24" customFormat="1" ht="22.5" customHeight="1" spans="1:6">
      <c r="A10" s="30" t="s">
        <v>113</v>
      </c>
      <c r="B10" s="30"/>
      <c r="C10" s="30"/>
      <c r="D10" s="33">
        <v>202.11</v>
      </c>
      <c r="E10" s="32">
        <f>D10*0.165</f>
        <v>33.34815</v>
      </c>
      <c r="F10" s="34">
        <f>D10*0.835</f>
        <v>168.76185</v>
      </c>
    </row>
    <row r="11" s="24" customFormat="1" ht="22.5" customHeight="1" spans="1:6">
      <c r="A11" s="30" t="s">
        <v>114</v>
      </c>
      <c r="B11" s="30"/>
      <c r="C11" s="30"/>
      <c r="D11" s="31">
        <v>108.78</v>
      </c>
      <c r="E11" s="35">
        <f>D11*0.165</f>
        <v>17.9487</v>
      </c>
      <c r="F11" s="36">
        <f>D11*0.835</f>
        <v>90.8313</v>
      </c>
    </row>
    <row r="12" s="24" customFormat="1" ht="22.5" customHeight="1" spans="1:6">
      <c r="A12" s="30" t="s">
        <v>115</v>
      </c>
      <c r="B12" s="30"/>
      <c r="C12" s="30"/>
      <c r="D12" s="31">
        <v>26.66</v>
      </c>
      <c r="E12" s="35">
        <f>D12*0.165</f>
        <v>4.3989</v>
      </c>
      <c r="F12" s="36">
        <f>D12*0.835</f>
        <v>22.2611</v>
      </c>
    </row>
    <row r="13" s="24" customFormat="1" ht="22.5" customHeight="1" spans="1:6">
      <c r="A13" s="30" t="s">
        <v>116</v>
      </c>
      <c r="B13" s="30"/>
      <c r="C13" s="30"/>
      <c r="D13" s="31">
        <v>19.84</v>
      </c>
      <c r="E13" s="35">
        <f>D13*0.165</f>
        <v>3.2736</v>
      </c>
      <c r="F13" s="36">
        <f>D13*0.835</f>
        <v>16.5664</v>
      </c>
    </row>
    <row r="14" s="24" customFormat="1" ht="22.5" customHeight="1" spans="1:6">
      <c r="A14" s="23" t="s">
        <v>117</v>
      </c>
      <c r="B14" s="23"/>
      <c r="C14" s="23"/>
      <c r="D14" s="31">
        <v>6.55</v>
      </c>
      <c r="E14" s="35">
        <f>D14*0.165</f>
        <v>1.08075</v>
      </c>
      <c r="F14" s="36">
        <f>D14*0.835</f>
        <v>5.46925</v>
      </c>
    </row>
    <row r="15" s="24" customFormat="1" ht="22.5" customHeight="1" spans="1:6">
      <c r="A15" s="37" t="s">
        <v>118</v>
      </c>
      <c r="B15" s="37"/>
      <c r="C15" s="37"/>
      <c r="D15" s="31">
        <v>3.35</v>
      </c>
      <c r="E15" s="35">
        <f>D15*0.165</f>
        <v>0.55275</v>
      </c>
      <c r="F15" s="36">
        <f>D15*0.835</f>
        <v>2.79725</v>
      </c>
    </row>
    <row r="16" s="24" customFormat="1" ht="22.5" customHeight="1" spans="1:6">
      <c r="A16" s="37" t="s">
        <v>79</v>
      </c>
      <c r="B16" s="37"/>
      <c r="C16" s="37"/>
      <c r="D16" s="31">
        <v>18.19</v>
      </c>
      <c r="E16" s="35">
        <f>D16*0.165</f>
        <v>3.00135</v>
      </c>
      <c r="F16" s="36">
        <f>D16*0.835</f>
        <v>15.18865</v>
      </c>
    </row>
    <row r="17" s="24" customFormat="1" ht="22.5" customHeight="1" spans="1:6">
      <c r="A17" s="38" t="s">
        <v>119</v>
      </c>
      <c r="B17" s="39"/>
      <c r="C17" s="40"/>
      <c r="D17" s="31">
        <v>18.73</v>
      </c>
      <c r="E17" s="35">
        <f>D17*0.165</f>
        <v>3.09045</v>
      </c>
      <c r="F17" s="36">
        <f>D17*0.835</f>
        <v>15.63955</v>
      </c>
    </row>
    <row r="18" s="24" customFormat="1" ht="22.5" customHeight="1" spans="1:6">
      <c r="A18" s="30" t="s">
        <v>120</v>
      </c>
      <c r="B18" s="30"/>
      <c r="C18" s="30"/>
      <c r="D18" s="33">
        <v>698.96</v>
      </c>
      <c r="E18" s="32">
        <f>D18*0.165</f>
        <v>115.3284</v>
      </c>
      <c r="F18" s="34">
        <f>D18*0.835</f>
        <v>583.6316</v>
      </c>
    </row>
    <row r="19" s="24" customFormat="1" ht="22.5" customHeight="1" spans="1:6">
      <c r="A19" s="30" t="s">
        <v>121</v>
      </c>
      <c r="B19" s="30"/>
      <c r="C19" s="30"/>
      <c r="D19" s="31">
        <v>15.67</v>
      </c>
      <c r="E19" s="35">
        <f>D19*0.165</f>
        <v>2.58555</v>
      </c>
      <c r="F19" s="36">
        <f>D19*0.835</f>
        <v>13.08445</v>
      </c>
    </row>
    <row r="20" s="24" customFormat="1" ht="22.5" customHeight="1" spans="1:6">
      <c r="A20" s="30" t="s">
        <v>122</v>
      </c>
      <c r="B20" s="30"/>
      <c r="C20" s="30"/>
      <c r="D20" s="31">
        <v>23.14</v>
      </c>
      <c r="E20" s="35">
        <f>D20*0.165</f>
        <v>3.8181</v>
      </c>
      <c r="F20" s="36">
        <f>D20*0.835</f>
        <v>19.3219</v>
      </c>
    </row>
    <row r="21" s="24" customFormat="1" ht="22.5" customHeight="1" spans="1:6">
      <c r="A21" s="38" t="s">
        <v>123</v>
      </c>
      <c r="B21" s="39"/>
      <c r="C21" s="40"/>
      <c r="D21" s="31">
        <v>3.78</v>
      </c>
      <c r="E21" s="35">
        <f>D21*0.165</f>
        <v>0.6237</v>
      </c>
      <c r="F21" s="36">
        <f>D21*0.835</f>
        <v>3.1563</v>
      </c>
    </row>
    <row r="22" s="24" customFormat="1" ht="22.5" customHeight="1" spans="1:6">
      <c r="A22" s="38" t="s">
        <v>124</v>
      </c>
      <c r="B22" s="39"/>
      <c r="C22" s="40"/>
      <c r="D22" s="31">
        <v>0.08</v>
      </c>
      <c r="E22" s="35">
        <f>D22*0.165</f>
        <v>0.0132</v>
      </c>
      <c r="F22" s="36">
        <f>D22*0.835</f>
        <v>0.0668</v>
      </c>
    </row>
    <row r="23" s="24" customFormat="1" ht="22.5" customHeight="1" spans="1:6">
      <c r="A23" s="38" t="s">
        <v>125</v>
      </c>
      <c r="B23" s="39"/>
      <c r="C23" s="40"/>
      <c r="D23" s="31">
        <v>22.59</v>
      </c>
      <c r="E23" s="35">
        <f t="shared" ref="E23:E40" si="0">D23*0.165</f>
        <v>3.72735</v>
      </c>
      <c r="F23" s="36">
        <f t="shared" ref="F23:F40" si="1">D23*0.835</f>
        <v>18.86265</v>
      </c>
    </row>
    <row r="24" s="24" customFormat="1" ht="22.5" customHeight="1" spans="1:6">
      <c r="A24" s="38" t="s">
        <v>126</v>
      </c>
      <c r="B24" s="39"/>
      <c r="C24" s="40"/>
      <c r="D24" s="31">
        <v>0.65</v>
      </c>
      <c r="E24" s="35">
        <f t="shared" si="0"/>
        <v>0.10725</v>
      </c>
      <c r="F24" s="36">
        <f t="shared" si="1"/>
        <v>0.54275</v>
      </c>
    </row>
    <row r="25" s="24" customFormat="1" ht="22.5" customHeight="1" spans="1:6">
      <c r="A25" s="38" t="s">
        <v>127</v>
      </c>
      <c r="B25" s="39"/>
      <c r="C25" s="40"/>
      <c r="D25" s="31">
        <v>6.52</v>
      </c>
      <c r="E25" s="35">
        <f t="shared" si="0"/>
        <v>1.0758</v>
      </c>
      <c r="F25" s="36">
        <f t="shared" si="1"/>
        <v>5.4442</v>
      </c>
    </row>
    <row r="26" s="24" customFormat="1" ht="22.5" customHeight="1" spans="1:6">
      <c r="A26" s="38" t="s">
        <v>128</v>
      </c>
      <c r="B26" s="39"/>
      <c r="C26" s="40"/>
      <c r="D26" s="31">
        <v>12.84</v>
      </c>
      <c r="E26" s="35">
        <f t="shared" si="0"/>
        <v>2.1186</v>
      </c>
      <c r="F26" s="36">
        <f t="shared" si="1"/>
        <v>10.7214</v>
      </c>
    </row>
    <row r="27" s="24" customFormat="1" ht="22.5" customHeight="1" spans="1:6">
      <c r="A27" s="38" t="s">
        <v>129</v>
      </c>
      <c r="B27" s="39"/>
      <c r="C27" s="40"/>
      <c r="D27" s="31">
        <v>0.83</v>
      </c>
      <c r="E27" s="35">
        <f t="shared" si="0"/>
        <v>0.13695</v>
      </c>
      <c r="F27" s="36">
        <f t="shared" si="1"/>
        <v>0.69305</v>
      </c>
    </row>
    <row r="28" s="24" customFormat="1" ht="22.5" customHeight="1" spans="1:6">
      <c r="A28" s="38" t="s">
        <v>130</v>
      </c>
      <c r="B28" s="39"/>
      <c r="C28" s="40"/>
      <c r="D28" s="31">
        <v>494.59</v>
      </c>
      <c r="E28" s="35">
        <f t="shared" si="0"/>
        <v>81.60735</v>
      </c>
      <c r="F28" s="36">
        <f t="shared" si="1"/>
        <v>412.98265</v>
      </c>
    </row>
    <row r="29" s="24" customFormat="1" ht="22.5" customHeight="1" spans="1:6">
      <c r="A29" s="38" t="s">
        <v>131</v>
      </c>
      <c r="B29" s="39"/>
      <c r="C29" s="40"/>
      <c r="D29" s="31"/>
      <c r="E29" s="35">
        <f t="shared" si="0"/>
        <v>0</v>
      </c>
      <c r="F29" s="36">
        <f t="shared" si="1"/>
        <v>0</v>
      </c>
    </row>
    <row r="30" s="24" customFormat="1" ht="22.5" customHeight="1" spans="1:6">
      <c r="A30" s="38" t="s">
        <v>132</v>
      </c>
      <c r="B30" s="39"/>
      <c r="C30" s="40"/>
      <c r="D30" s="31">
        <v>11.82</v>
      </c>
      <c r="E30" s="35">
        <f t="shared" si="0"/>
        <v>1.9503</v>
      </c>
      <c r="F30" s="36">
        <f t="shared" si="1"/>
        <v>9.8697</v>
      </c>
    </row>
    <row r="31" s="24" customFormat="1" ht="22.5" customHeight="1" spans="1:6">
      <c r="A31" s="38" t="s">
        <v>133</v>
      </c>
      <c r="B31" s="39"/>
      <c r="C31" s="40"/>
      <c r="D31" s="31">
        <v>0.76</v>
      </c>
      <c r="E31" s="35">
        <f t="shared" si="0"/>
        <v>0.1254</v>
      </c>
      <c r="F31" s="36">
        <f t="shared" si="1"/>
        <v>0.6346</v>
      </c>
    </row>
    <row r="32" s="24" customFormat="1" ht="22.5" customHeight="1" spans="1:6">
      <c r="A32" s="38" t="s">
        <v>134</v>
      </c>
      <c r="B32" s="39"/>
      <c r="C32" s="40"/>
      <c r="D32" s="31">
        <v>52.24</v>
      </c>
      <c r="E32" s="35">
        <f t="shared" si="0"/>
        <v>8.6196</v>
      </c>
      <c r="F32" s="36">
        <f t="shared" si="1"/>
        <v>43.6204</v>
      </c>
    </row>
    <row r="33" s="24" customFormat="1" ht="22.5" customHeight="1" spans="1:6">
      <c r="A33" s="38" t="s">
        <v>135</v>
      </c>
      <c r="B33" s="39"/>
      <c r="C33" s="40"/>
      <c r="D33" s="31">
        <v>21.13</v>
      </c>
      <c r="E33" s="35">
        <f>D33*0.165</f>
        <v>3.48645</v>
      </c>
      <c r="F33" s="36">
        <f>D33*0.835</f>
        <v>17.64355</v>
      </c>
    </row>
    <row r="34" s="24" customFormat="1" ht="22.5" customHeight="1" spans="1:6">
      <c r="A34" s="38" t="s">
        <v>136</v>
      </c>
      <c r="B34" s="39"/>
      <c r="C34" s="40"/>
      <c r="D34" s="31">
        <v>32.31</v>
      </c>
      <c r="E34" s="35">
        <f>D34*0.165</f>
        <v>5.33115</v>
      </c>
      <c r="F34" s="36">
        <f>D34*0.835</f>
        <v>26.97885</v>
      </c>
    </row>
    <row r="35" s="24" customFormat="1" ht="36" customHeight="1" spans="1:6">
      <c r="A35" s="30" t="s">
        <v>137</v>
      </c>
      <c r="B35" s="30"/>
      <c r="C35" s="30"/>
      <c r="D35" s="33">
        <v>13.75</v>
      </c>
      <c r="E35" s="32">
        <f>D35*0.165</f>
        <v>2.26875</v>
      </c>
      <c r="F35" s="34">
        <f>D35*0.835</f>
        <v>11.48125</v>
      </c>
    </row>
    <row r="36" s="24" customFormat="1" ht="22.5" customHeight="1" spans="1:6">
      <c r="A36" s="30" t="s">
        <v>138</v>
      </c>
      <c r="B36" s="30"/>
      <c r="C36" s="30"/>
      <c r="D36" s="31">
        <v>0.58</v>
      </c>
      <c r="E36" s="35">
        <f>D36*0.165</f>
        <v>0.0957</v>
      </c>
      <c r="F36" s="36">
        <f>D36*0.835</f>
        <v>0.4843</v>
      </c>
    </row>
    <row r="37" s="24" customFormat="1" ht="32" customHeight="1" spans="1:6">
      <c r="A37" s="30" t="s">
        <v>139</v>
      </c>
      <c r="B37" s="30"/>
      <c r="C37" s="30"/>
      <c r="D37" s="31">
        <v>13.17</v>
      </c>
      <c r="E37" s="35">
        <f>D37*0.165</f>
        <v>2.17305</v>
      </c>
      <c r="F37" s="36">
        <f>D37*0.835</f>
        <v>10.99695</v>
      </c>
    </row>
    <row r="38" s="24" customFormat="1" ht="31.5" customHeight="1" spans="1:6">
      <c r="A38" s="30" t="s">
        <v>140</v>
      </c>
      <c r="B38" s="30"/>
      <c r="C38" s="30"/>
      <c r="D38" s="33">
        <v>42.89</v>
      </c>
      <c r="E38" s="32">
        <f>D38*0.165</f>
        <v>7.07685</v>
      </c>
      <c r="F38" s="34">
        <f>D38*0.835</f>
        <v>35.81315</v>
      </c>
    </row>
    <row r="39" s="24" customFormat="1" ht="31.5" customHeight="1" spans="1:6">
      <c r="A39" s="30" t="s">
        <v>141</v>
      </c>
      <c r="B39" s="30"/>
      <c r="C39" s="30"/>
      <c r="D39" s="31">
        <v>9.77</v>
      </c>
      <c r="E39" s="35">
        <f>D39*0.165</f>
        <v>1.61205</v>
      </c>
      <c r="F39" s="36">
        <f>D39*0.835</f>
        <v>8.15795</v>
      </c>
    </row>
    <row r="40" s="24" customFormat="1" ht="31.5" customHeight="1" spans="1:6">
      <c r="A40" s="30" t="s">
        <v>142</v>
      </c>
      <c r="B40" s="30"/>
      <c r="C40" s="30"/>
      <c r="D40" s="31">
        <v>33.13</v>
      </c>
      <c r="E40" s="35">
        <f>D40*0.165</f>
        <v>5.46645</v>
      </c>
      <c r="F40" s="36">
        <f>D40*0.835</f>
        <v>27.66355</v>
      </c>
    </row>
    <row r="41" ht="32.25" customHeight="1" spans="1:6">
      <c r="A41" s="41" t="s">
        <v>143</v>
      </c>
      <c r="B41" s="42"/>
      <c r="C41" s="42"/>
      <c r="D41" s="42"/>
      <c r="E41" s="42"/>
      <c r="F41" s="42"/>
    </row>
    <row r="42" spans="1:1">
      <c r="A42" s="43"/>
    </row>
    <row r="43" spans="1:1">
      <c r="A43" s="43"/>
    </row>
    <row r="44" spans="1:1">
      <c r="A44" s="43"/>
    </row>
    <row r="45" spans="1:1">
      <c r="A45" s="43"/>
    </row>
  </sheetData>
  <mergeCells count="40">
    <mergeCell ref="A1:F1"/>
    <mergeCell ref="A4:C4"/>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F41"/>
    <mergeCell ref="D4:D7"/>
    <mergeCell ref="E4:E7"/>
    <mergeCell ref="F4:F7"/>
    <mergeCell ref="A5:C7"/>
  </mergeCells>
  <printOptions horizontalCentered="1"/>
  <pageMargins left="0.35" right="0.35" top="0.79" bottom="0.79" header="0.51" footer="0.2"/>
  <pageSetup paperSize="9" scale="73" orientation="portrait" horizontalDpi="600" verticalDpi="6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D20"/>
  <sheetViews>
    <sheetView workbookViewId="0">
      <selection activeCell="E17" sqref="E17"/>
    </sheetView>
  </sheetViews>
  <sheetFormatPr defaultColWidth="8.8" defaultRowHeight="14.25"/>
  <cols>
    <col min="1" max="1" width="29.25" style="1" customWidth="1"/>
    <col min="2" max="2" width="46.25" style="1" customWidth="1"/>
    <col min="3" max="11" width="10.125" style="1" customWidth="1"/>
    <col min="12" max="32" width="9" style="1"/>
    <col min="33" max="16384" width="8.8" style="1"/>
  </cols>
  <sheetData>
    <row r="1" ht="25.5" spans="1:238">
      <c r="A1" s="2" t="s">
        <v>144</v>
      </c>
      <c r="B1" s="2"/>
      <c r="C1" s="3"/>
      <c r="D1" s="3"/>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row>
    <row r="2" ht="22.5" spans="1:238">
      <c r="A2" s="5"/>
      <c r="B2" s="6"/>
      <c r="C2" s="7"/>
      <c r="D2" s="7"/>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row>
    <row r="3" ht="15" spans="1:238">
      <c r="A3" s="8" t="s">
        <v>145</v>
      </c>
      <c r="B3" s="6" t="s">
        <v>146</v>
      </c>
      <c r="C3" s="9"/>
      <c r="D3" s="10"/>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row>
    <row r="4" ht="27" customHeight="1" spans="1:238">
      <c r="A4" s="11" t="s">
        <v>147</v>
      </c>
      <c r="B4" s="12" t="s">
        <v>7</v>
      </c>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c r="HJ4" s="13"/>
      <c r="HK4" s="13"/>
      <c r="HL4" s="13"/>
      <c r="HM4" s="13"/>
      <c r="HN4" s="13"/>
      <c r="HO4" s="13"/>
      <c r="HP4" s="13"/>
      <c r="HQ4" s="13"/>
      <c r="HR4" s="13"/>
      <c r="HS4" s="13"/>
      <c r="HT4" s="13"/>
      <c r="HU4" s="13"/>
      <c r="HV4" s="13"/>
      <c r="HW4" s="13"/>
      <c r="HX4" s="13"/>
      <c r="HY4" s="13"/>
      <c r="HZ4" s="13"/>
      <c r="IA4" s="13"/>
      <c r="IB4" s="13"/>
      <c r="IC4" s="13"/>
      <c r="ID4" s="13"/>
    </row>
    <row r="5" ht="31.5" customHeight="1" spans="1:238">
      <c r="A5" s="14" t="s">
        <v>148</v>
      </c>
      <c r="B5" s="15"/>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row>
    <row r="6" ht="46.5" customHeight="1" spans="1:238">
      <c r="A6" s="16" t="s">
        <v>149</v>
      </c>
      <c r="B6" s="15"/>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row>
    <row r="7" ht="48" customHeight="1" spans="1:238">
      <c r="A7" s="16" t="s">
        <v>150</v>
      </c>
      <c r="B7" s="15">
        <v>52.24</v>
      </c>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row>
    <row r="8" ht="45.75" customHeight="1" spans="1:238">
      <c r="A8" s="16" t="s">
        <v>151</v>
      </c>
      <c r="B8" s="15"/>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row>
    <row r="9" ht="45" customHeight="1" spans="1:238">
      <c r="A9" s="16" t="s">
        <v>152</v>
      </c>
      <c r="B9" s="15">
        <v>52.24</v>
      </c>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row>
    <row r="10" ht="47.25" customHeight="1" spans="1:238">
      <c r="A10" s="16" t="s">
        <v>153</v>
      </c>
      <c r="B10" s="15">
        <v>1</v>
      </c>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row>
    <row r="11" ht="29.25" customHeight="1" spans="1:238">
      <c r="A11" s="14" t="s">
        <v>154</v>
      </c>
      <c r="B11" s="15"/>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row>
    <row r="12" ht="49.5" customHeight="1" spans="1:238">
      <c r="A12" s="16" t="s">
        <v>155</v>
      </c>
      <c r="B12" s="15"/>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row>
    <row r="13" ht="53.25" customHeight="1" spans="1:238">
      <c r="A13" s="16" t="s">
        <v>156</v>
      </c>
      <c r="B13" s="15"/>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row>
    <row r="14" ht="46.5" customHeight="1" spans="1:238">
      <c r="A14" s="16" t="s">
        <v>157</v>
      </c>
      <c r="B14" s="15"/>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row>
    <row r="15" ht="47.25" customHeight="1" spans="1:238">
      <c r="A15" s="16" t="s">
        <v>158</v>
      </c>
      <c r="B15" s="15">
        <v>5</v>
      </c>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row>
    <row r="16" ht="48.75" customHeight="1" spans="1:3">
      <c r="A16" s="16" t="s">
        <v>159</v>
      </c>
      <c r="B16" s="15">
        <v>10</v>
      </c>
      <c r="C16" s="13"/>
    </row>
    <row r="17" ht="48.75" customHeight="1" spans="1:3">
      <c r="A17" s="16" t="s">
        <v>160</v>
      </c>
      <c r="B17" s="15">
        <v>90</v>
      </c>
      <c r="C17" s="13"/>
    </row>
    <row r="18" spans="1:3">
      <c r="A18" s="17" t="s">
        <v>161</v>
      </c>
      <c r="B18" s="17"/>
      <c r="C18" s="18"/>
    </row>
    <row r="19" ht="15.75" customHeight="1" spans="1:3">
      <c r="A19" s="19" t="s">
        <v>162</v>
      </c>
      <c r="B19" s="19"/>
      <c r="C19" s="18"/>
    </row>
    <row r="20" ht="27.75" customHeight="1" spans="1:3">
      <c r="A20" s="20" t="s">
        <v>163</v>
      </c>
      <c r="B20" s="20"/>
      <c r="C20" s="18"/>
    </row>
  </sheetData>
  <mergeCells count="3">
    <mergeCell ref="A1:B1"/>
    <mergeCell ref="C3:D3"/>
    <mergeCell ref="A20:B20"/>
  </mergeCells>
  <printOptions horizontalCentered="1"/>
  <pageMargins left="0.35" right="0.35" top="0.98" bottom="0.79" header="0.51" footer="0.2"/>
  <pageSetup paperSize="9" scale="94" orientation="portrait" horizontalDpi="600" vertic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g01收入支出决算总表</vt:lpstr>
      <vt:lpstr>g02收入决算表</vt:lpstr>
      <vt:lpstr>g03支出决算表</vt:lpstr>
      <vt:lpstr>g04财政拨款收入支出决算总表</vt:lpstr>
      <vt:lpstr>g05一般公共预算财政拨款支出决算表</vt:lpstr>
      <vt:lpstr>g06一般公共预算财政拨款基本支出决算表 功能)</vt:lpstr>
      <vt:lpstr>g07一般公共预算财政拨款基本支出决算表（经济）</vt:lpstr>
      <vt:lpstr>Z09“三公”经费公共预算财政拨款支出决算表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cibm</dc:creator>
  <cp:lastModifiedBy>遍唱阳春</cp:lastModifiedBy>
  <cp:revision>1</cp:revision>
  <dcterms:created xsi:type="dcterms:W3CDTF">2011-12-26T04:36:18Z</dcterms:created>
  <cp:lastPrinted>2018-07-10T02:27:49Z</cp:lastPrinted>
  <dcterms:modified xsi:type="dcterms:W3CDTF">2019-08-30T09:21:12Z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ies>
</file>